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\MY eBooks 2\150　Web Site\★更新予定\2026.3（前半）\助成募集HP更新2026.3\"/>
    </mc:Choice>
  </mc:AlternateContent>
  <xr:revisionPtr revIDLastSave="0" documentId="13_ncr:1_{43C35BE4-A487-497C-ABB2-B2A4D2A75BA7}" xr6:coauthVersionLast="47" xr6:coauthVersionMax="47" xr10:uidLastSave="{00000000-0000-0000-0000-000000000000}"/>
  <workbookProtection workbookAlgorithmName="SHA-512" workbookHashValue="45qWpJ+0M79/vJUTXVsq6z8PJFQUPI+m7Y/dN1TY7ESKk19df/+Lroxc0Ah+9Lkb+hbr63YEcGZcmhFwbRUw9A==" workbookSaltValue="1u8uTpQLROG0c8sqMr/SlQ==" workbookSpinCount="100000" lockStructure="1"/>
  <bookViews>
    <workbookView xWindow="-21360" yWindow="-2670" windowWidth="11865" windowHeight="15480" tabRatio="461" activeTab="1" xr2:uid="{BC909277-8C2D-4661-813F-BDFAF9AADB20}"/>
  </bookViews>
  <sheets>
    <sheet name="申請書" sheetId="2" r:id="rId1"/>
    <sheet name="提出方法" sheetId="6" r:id="rId2"/>
    <sheet name="Dリスト" sheetId="3" state="hidden" r:id="rId3"/>
    <sheet name="研究調査_申請内容データ" sheetId="4" state="hidden" r:id="rId4"/>
    <sheet name="18P×18P" sheetId="1" state="hidden" r:id="rId5"/>
  </sheets>
  <definedNames>
    <definedName name="_xlnm.Print_Area" localSheetId="0">申請書!$A$1:$AH$267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4" l="1"/>
  <c r="B16" i="4"/>
  <c r="B15" i="4"/>
  <c r="B21" i="4"/>
  <c r="B20" i="4"/>
  <c r="B11" i="4"/>
  <c r="B7" i="4"/>
  <c r="B54" i="4"/>
  <c r="B48" i="4"/>
  <c r="B44" i="4"/>
  <c r="B40" i="4"/>
  <c r="B53" i="4"/>
  <c r="B52" i="4"/>
  <c r="B47" i="4"/>
  <c r="B46" i="4"/>
  <c r="B43" i="4"/>
  <c r="B42" i="4"/>
  <c r="B39" i="4"/>
  <c r="B38" i="4"/>
  <c r="B51" i="4"/>
  <c r="B45" i="4"/>
  <c r="B41" i="4"/>
  <c r="B37" i="4"/>
  <c r="B34" i="4"/>
  <c r="B33" i="4"/>
  <c r="B29" i="4"/>
  <c r="B26" i="4"/>
  <c r="B25" i="4"/>
  <c r="B6" i="4"/>
  <c r="B31" i="4"/>
  <c r="B35" i="4"/>
  <c r="B24" i="4"/>
  <c r="B13" i="4"/>
  <c r="B12" i="4"/>
  <c r="B9" i="4"/>
  <c r="B8" i="4"/>
  <c r="B5" i="4"/>
  <c r="B23" i="4"/>
  <c r="B22" i="4"/>
  <c r="B19" i="4"/>
  <c r="B18" i="4"/>
  <c r="B17" i="4"/>
  <c r="B14" i="4"/>
  <c r="B30" i="4" l="1"/>
  <c r="B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30" authorId="0" shapeId="0" xr:uid="{02701916-E0D2-4A16-B105-69D554F8B23D}">
      <text>
        <r>
          <rPr>
            <sz val="11"/>
            <color indexed="81"/>
            <rFont val="ＭＳ Ｐゴシック"/>
            <family val="3"/>
            <charset val="128"/>
          </rPr>
          <t>計算式による数字_自動入力</t>
        </r>
      </text>
    </comment>
  </commentList>
</comments>
</file>

<file path=xl/sharedStrings.xml><?xml version="1.0" encoding="utf-8"?>
<sst xmlns="http://schemas.openxmlformats.org/spreadsheetml/2006/main" count="232" uniqueCount="207">
  <si>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</si>
  <si>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</si>
  <si>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</si>
  <si>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</si>
  <si>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</si>
  <si>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</si>
  <si>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</si>
  <si>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</si>
  <si>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</si>
  <si>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</si>
  <si>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</si>
  <si>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</si>
  <si>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</si>
  <si>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</si>
  <si>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</si>
  <si>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</si>
  <si>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</si>
  <si>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</si>
  <si>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</si>
  <si>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</si>
  <si>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</si>
  <si>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W</t>
    <phoneticPr fontId="1"/>
  </si>
  <si>
    <t>V</t>
    <phoneticPr fontId="1"/>
  </si>
  <si>
    <t>X</t>
    <phoneticPr fontId="1"/>
  </si>
  <si>
    <t>Y</t>
    <phoneticPr fontId="1"/>
  </si>
  <si>
    <t>Z</t>
    <phoneticPr fontId="1"/>
  </si>
  <si>
    <t>AA</t>
    <phoneticPr fontId="1"/>
  </si>
  <si>
    <t>AB</t>
    <phoneticPr fontId="1"/>
  </si>
  <si>
    <t>AC</t>
    <phoneticPr fontId="1"/>
  </si>
  <si>
    <t>AD</t>
    <phoneticPr fontId="1"/>
  </si>
  <si>
    <t>AE</t>
    <phoneticPr fontId="1"/>
  </si>
  <si>
    <t>AF</t>
    <phoneticPr fontId="1"/>
  </si>
  <si>
    <t>AG</t>
    <phoneticPr fontId="1"/>
  </si>
  <si>
    <t>AH</t>
    <phoneticPr fontId="1"/>
  </si>
  <si>
    <t>研究調査助成金申請書</t>
    <rPh sb="0" eb="2">
      <t>ケンキュウ</t>
    </rPh>
    <rPh sb="2" eb="4">
      <t>チョウサ</t>
    </rPh>
    <rPh sb="4" eb="7">
      <t>ジョセイキン</t>
    </rPh>
    <rPh sb="7" eb="10">
      <t>シンセイショ</t>
    </rPh>
    <phoneticPr fontId="1"/>
  </si>
  <si>
    <t>公益財団法人 日本証券奨学財団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ショウケン</t>
    </rPh>
    <rPh sb="11" eb="13">
      <t>ショウガク</t>
    </rPh>
    <rPh sb="13" eb="15">
      <t>ザイダン</t>
    </rPh>
    <phoneticPr fontId="1"/>
  </si>
  <si>
    <t>理事長殿</t>
    <rPh sb="0" eb="4">
      <t>リジチョウドノ</t>
    </rPh>
    <phoneticPr fontId="1"/>
  </si>
  <si>
    <t>記</t>
    <rPh sb="0" eb="1">
      <t>キ</t>
    </rPh>
    <phoneticPr fontId="1"/>
  </si>
  <si>
    <t>研究調査の課題</t>
    <rPh sb="0" eb="2">
      <t>ケンキュウ</t>
    </rPh>
    <rPh sb="2" eb="4">
      <t>チョウサ</t>
    </rPh>
    <rPh sb="5" eb="7">
      <t>カダイ</t>
    </rPh>
    <phoneticPr fontId="1"/>
  </si>
  <si>
    <t>自宅住所</t>
    <rPh sb="0" eb="2">
      <t>ジタク</t>
    </rPh>
    <rPh sb="2" eb="4">
      <t>ジュウショ</t>
    </rPh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</si>
  <si>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</si>
  <si>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</si>
  <si>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</si>
  <si>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</si>
  <si>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略　　　　　　　歴</t>
    <rPh sb="0" eb="1">
      <t>リャク</t>
    </rPh>
    <rPh sb="8" eb="9">
      <t>レキ</t>
    </rPh>
    <phoneticPr fontId="1"/>
  </si>
  <si>
    <t>(西暦)　年　月</t>
    <rPh sb="1" eb="3">
      <t>セイレキ</t>
    </rPh>
    <rPh sb="5" eb="6">
      <t>ネン</t>
    </rPh>
    <rPh sb="7" eb="8">
      <t>ゲツ</t>
    </rPh>
    <phoneticPr fontId="1"/>
  </si>
  <si>
    <t>生</t>
    <rPh sb="0" eb="1">
      <t>セイ</t>
    </rPh>
    <phoneticPr fontId="1"/>
  </si>
  <si>
    <t>歳)</t>
    <rPh sb="0" eb="1">
      <t>サイ</t>
    </rPh>
    <phoneticPr fontId="1"/>
  </si>
  <si>
    <t>(</t>
    <phoneticPr fontId="1"/>
  </si>
  <si>
    <t>個人・グループの別</t>
    <rPh sb="0" eb="2">
      <t>コジン</t>
    </rPh>
    <rPh sb="8" eb="9">
      <t>ベツ</t>
    </rPh>
    <phoneticPr fontId="1"/>
  </si>
  <si>
    <t>名</t>
    <rPh sb="0" eb="1">
      <t>メイ</t>
    </rPh>
    <phoneticPr fontId="1"/>
  </si>
  <si>
    <t>グループ</t>
    <phoneticPr fontId="1"/>
  </si>
  <si>
    <t>個　　人</t>
    <rPh sb="0" eb="1">
      <t>コ</t>
    </rPh>
    <rPh sb="3" eb="4">
      <t>ヒト</t>
    </rPh>
    <phoneticPr fontId="1"/>
  </si>
  <si>
    <t>役職名</t>
    <rPh sb="0" eb="2">
      <t>ヤクショク</t>
    </rPh>
    <rPh sb="2" eb="3">
      <t>メイ</t>
    </rPh>
    <phoneticPr fontId="1"/>
  </si>
  <si>
    <t>フ リ ガ ナ</t>
    <phoneticPr fontId="1"/>
  </si>
  <si>
    <t>氏　　　　　名</t>
    <phoneticPr fontId="1"/>
  </si>
  <si>
    <t>生年月日</t>
    <phoneticPr fontId="1"/>
  </si>
  <si>
    <t>(西暦)</t>
    <phoneticPr fontId="1"/>
  </si>
  <si>
    <t>申請年月日</t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</si>
  <si>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</si>
  <si>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研究調査期間</t>
    <rPh sb="0" eb="2">
      <t>ケンキュウ</t>
    </rPh>
    <rPh sb="2" eb="4">
      <t>チョウサ</t>
    </rPh>
    <rPh sb="4" eb="6">
      <t>キカン</t>
    </rPh>
    <phoneticPr fontId="1"/>
  </si>
  <si>
    <t>(西暦：年・月)</t>
    <rPh sb="1" eb="3">
      <t>セイレキ</t>
    </rPh>
    <rPh sb="4" eb="5">
      <t>ネン</t>
    </rPh>
    <rPh sb="6" eb="7">
      <t>ツキ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</si>
  <si>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</si>
  <si>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</si>
  <si>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期間</t>
    <rPh sb="0" eb="2">
      <t>キカン</t>
    </rPh>
    <phoneticPr fontId="1"/>
  </si>
  <si>
    <t>％程度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</si>
  <si>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</si>
  <si>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</si>
  <si>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　本研究調査にかかる国内及び国外における現状</t>
    <rPh sb="1" eb="2">
      <t>ホン</t>
    </rPh>
    <rPh sb="2" eb="4">
      <t>ケンキュウ</t>
    </rPh>
    <rPh sb="4" eb="6">
      <t>チョウサ</t>
    </rPh>
    <rPh sb="10" eb="12">
      <t>コクナイ</t>
    </rPh>
    <rPh sb="12" eb="13">
      <t>オヨ</t>
    </rPh>
    <rPh sb="14" eb="16">
      <t>コクガイ</t>
    </rPh>
    <rPh sb="20" eb="22">
      <t>ゲンジョウ</t>
    </rPh>
    <phoneticPr fontId="1"/>
  </si>
  <si>
    <t>　申請者が本研究に割り当てる時間の割合（エフォート）</t>
    <phoneticPr fontId="1"/>
  </si>
  <si>
    <t>　（研究者の年間の全研究時間を１００％とする）</t>
    <phoneticPr fontId="1"/>
  </si>
  <si>
    <t>（注）　過去、本財団の助成金に対する申請があれば、申請年度、課題、申請の結果、申請額</t>
    <phoneticPr fontId="1"/>
  </si>
  <si>
    <t>　その他特記すべき事項</t>
    <phoneticPr fontId="1"/>
  </si>
  <si>
    <t>　本研究についての他機関からの</t>
    <phoneticPr fontId="1"/>
  </si>
  <si>
    <t>　助成及び他機関への申請状況</t>
    <phoneticPr fontId="1"/>
  </si>
  <si>
    <t>研究調査助成 申請内容データ記入シート</t>
    <rPh sb="0" eb="2">
      <t>ケンキュウ</t>
    </rPh>
    <rPh sb="2" eb="4">
      <t>チョウサ</t>
    </rPh>
    <rPh sb="4" eb="6">
      <t>ジョセイ</t>
    </rPh>
    <rPh sb="7" eb="9">
      <t>シンセイ</t>
    </rPh>
    <rPh sb="9" eb="11">
      <t>ナイヨウ</t>
    </rPh>
    <rPh sb="14" eb="16">
      <t>キニュウ</t>
    </rPh>
    <phoneticPr fontId="2"/>
  </si>
  <si>
    <t>項目</t>
    <rPh sb="0" eb="2">
      <t>コウモク</t>
    </rPh>
    <phoneticPr fontId="2"/>
  </si>
  <si>
    <t>記入欄</t>
    <rPh sb="0" eb="2">
      <t>キニュウ</t>
    </rPh>
    <rPh sb="2" eb="3">
      <t>ラン</t>
    </rPh>
    <phoneticPr fontId="2"/>
  </si>
  <si>
    <t>通番号</t>
    <rPh sb="0" eb="1">
      <t>トオ</t>
    </rPh>
    <rPh sb="1" eb="3">
      <t>バンゴウ</t>
    </rPh>
    <phoneticPr fontId="2"/>
  </si>
  <si>
    <t>大学・大学院名</t>
    <rPh sb="0" eb="1">
      <t>ダイ</t>
    </rPh>
    <rPh sb="1" eb="2">
      <t>ガク</t>
    </rPh>
    <rPh sb="3" eb="6">
      <t>ダイガクイン</t>
    </rPh>
    <rPh sb="6" eb="7">
      <t>メイ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</si>
  <si>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</si>
  <si>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</si>
  <si>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学部・研究科</t>
    <rPh sb="0" eb="2">
      <t>ガクブ</t>
    </rPh>
    <rPh sb="3" eb="6">
      <t>ケンキュウカ</t>
    </rPh>
    <phoneticPr fontId="2"/>
  </si>
  <si>
    <t>役職</t>
    <rPh sb="0" eb="2">
      <t>ヤクショク</t>
    </rPh>
    <phoneticPr fontId="2"/>
  </si>
  <si>
    <t>ベタ</t>
    <phoneticPr fontId="4"/>
  </si>
  <si>
    <t>フリガナ</t>
    <phoneticPr fontId="2"/>
  </si>
  <si>
    <t>個人・グループ</t>
    <rPh sb="0" eb="2">
      <t>コジン</t>
    </rPh>
    <phoneticPr fontId="2"/>
  </si>
  <si>
    <t>共同研究者人数</t>
    <rPh sb="5" eb="7">
      <t>ニンズウ</t>
    </rPh>
    <phoneticPr fontId="4"/>
  </si>
  <si>
    <t>研究課題</t>
    <phoneticPr fontId="2"/>
  </si>
  <si>
    <t>大学住所</t>
    <rPh sb="0" eb="2">
      <t>ダイガク</t>
    </rPh>
    <rPh sb="2" eb="4">
      <t>ジュウショ</t>
    </rPh>
    <phoneticPr fontId="2"/>
  </si>
  <si>
    <t>勤務先電話</t>
    <rPh sb="0" eb="3">
      <t>キンムサキ</t>
    </rPh>
    <rPh sb="3" eb="5">
      <t>デンワ</t>
    </rPh>
    <phoneticPr fontId="2"/>
  </si>
  <si>
    <t>e-mail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</si>
  <si>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</si>
  <si>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</si>
  <si>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申請額
（円）</t>
    <rPh sb="0" eb="2">
      <t>シンセイ</t>
    </rPh>
    <rPh sb="2" eb="3">
      <t>ガク</t>
    </rPh>
    <rPh sb="5" eb="6">
      <t>エン</t>
    </rPh>
    <phoneticPr fontId="2"/>
  </si>
  <si>
    <t>研究開始</t>
    <rPh sb="0" eb="2">
      <t>ケンキュウ</t>
    </rPh>
    <rPh sb="2" eb="4">
      <t>カイシ</t>
    </rPh>
    <phoneticPr fontId="2"/>
  </si>
  <si>
    <t>研究終了</t>
    <rPh sb="0" eb="2">
      <t>ケンキュウ</t>
    </rPh>
    <rPh sb="2" eb="3">
      <t>シュウ</t>
    </rPh>
    <rPh sb="3" eb="4">
      <t>リョウ</t>
    </rPh>
    <phoneticPr fontId="2"/>
  </si>
  <si>
    <t>研究終了</t>
    <rPh sb="0" eb="2">
      <t>ケンキュウ</t>
    </rPh>
    <rPh sb="2" eb="3">
      <t>シュウ</t>
    </rPh>
    <rPh sb="3" eb="4">
      <t>リョウ</t>
    </rPh>
    <phoneticPr fontId="4"/>
  </si>
  <si>
    <t>研究期間</t>
    <rPh sb="0" eb="2">
      <t>ケンキュウ</t>
    </rPh>
    <rPh sb="2" eb="4">
      <t>キカン</t>
    </rPh>
    <phoneticPr fontId="4"/>
  </si>
  <si>
    <t>研究月</t>
    <rPh sb="0" eb="2">
      <t>ケンキュウ</t>
    </rPh>
    <rPh sb="2" eb="3">
      <t>ツキ</t>
    </rPh>
    <phoneticPr fontId="2"/>
  </si>
  <si>
    <t>エフォート</t>
    <phoneticPr fontId="2"/>
  </si>
  <si>
    <t>経費内訳</t>
    <rPh sb="0" eb="2">
      <t>ケイヒ</t>
    </rPh>
    <rPh sb="2" eb="4">
      <t>ウチワケ</t>
    </rPh>
    <phoneticPr fontId="4"/>
  </si>
  <si>
    <t>過去申請</t>
    <rPh sb="0" eb="2">
      <t>カコ</t>
    </rPh>
    <rPh sb="2" eb="4">
      <t>シンセイ</t>
    </rPh>
    <phoneticPr fontId="2"/>
  </si>
  <si>
    <t>他機関への
申請受給</t>
    <rPh sb="0" eb="1">
      <t>ホカ</t>
    </rPh>
    <rPh sb="1" eb="3">
      <t>キカン</t>
    </rPh>
    <rPh sb="6" eb="8">
      <t>シンセイ</t>
    </rPh>
    <rPh sb="8" eb="10">
      <t>ジュキュウ</t>
    </rPh>
    <phoneticPr fontId="4"/>
  </si>
  <si>
    <t>共同研究者：所属大学1</t>
    <rPh sb="0" eb="1">
      <t>トモ</t>
    </rPh>
    <rPh sb="1" eb="2">
      <t>ドウ</t>
    </rPh>
    <rPh sb="2" eb="5">
      <t>ケンキュウシャ</t>
    </rPh>
    <rPh sb="6" eb="8">
      <t>ショゾク</t>
    </rPh>
    <rPh sb="8" eb="10">
      <t>ダ</t>
    </rPh>
    <phoneticPr fontId="2"/>
  </si>
  <si>
    <t>共同研究者：所属学部1</t>
    <phoneticPr fontId="2"/>
  </si>
  <si>
    <t>共同研究者：役職1</t>
    <rPh sb="6" eb="8">
      <t>ヤクショク</t>
    </rPh>
    <phoneticPr fontId="2"/>
  </si>
  <si>
    <t>共同研究者：氏名1</t>
    <rPh sb="6" eb="8">
      <t>シメイ</t>
    </rPh>
    <phoneticPr fontId="2"/>
  </si>
  <si>
    <t>共同研究者：所属大学2</t>
    <rPh sb="6" eb="8">
      <t>ショゾク</t>
    </rPh>
    <rPh sb="8" eb="10">
      <t>ダ</t>
    </rPh>
    <phoneticPr fontId="2"/>
  </si>
  <si>
    <t>共同研究者：所属学部2</t>
    <rPh sb="6" eb="8">
      <t>ショゾク</t>
    </rPh>
    <rPh sb="8" eb="10">
      <t>ガクブ</t>
    </rPh>
    <phoneticPr fontId="2"/>
  </si>
  <si>
    <t>共同研究者：役職2</t>
    <rPh sb="6" eb="8">
      <t>ヤクショク</t>
    </rPh>
    <phoneticPr fontId="2"/>
  </si>
  <si>
    <t>共同研究者：氏名2</t>
    <rPh sb="6" eb="8">
      <t>シメイ</t>
    </rPh>
    <phoneticPr fontId="2"/>
  </si>
  <si>
    <t>共同研究者：所属大学3</t>
    <rPh sb="6" eb="8">
      <t>ショゾク</t>
    </rPh>
    <rPh sb="8" eb="10">
      <t>ダ</t>
    </rPh>
    <phoneticPr fontId="2"/>
  </si>
  <si>
    <t>共同研究者：所属学部3</t>
    <rPh sb="6" eb="8">
      <t>ショゾク</t>
    </rPh>
    <rPh sb="8" eb="10">
      <t>ガクブ</t>
    </rPh>
    <phoneticPr fontId="2"/>
  </si>
  <si>
    <t>共同研究者：役職3</t>
    <rPh sb="6" eb="8">
      <t>ヤクショク</t>
    </rPh>
    <phoneticPr fontId="2"/>
  </si>
  <si>
    <t>共同研究者：氏名3</t>
    <rPh sb="6" eb="8">
      <t>シメイ</t>
    </rPh>
    <phoneticPr fontId="2"/>
  </si>
  <si>
    <t>※　太枠内は申請書からリンクしています</t>
    <rPh sb="2" eb="4">
      <t>フトワク</t>
    </rPh>
    <rPh sb="4" eb="5">
      <t>ナイ</t>
    </rPh>
    <phoneticPr fontId="2"/>
  </si>
  <si>
    <t>受付年月日</t>
    <rPh sb="0" eb="2">
      <t>ウケツケ</t>
    </rPh>
    <rPh sb="2" eb="5">
      <t>ネンガッピ</t>
    </rPh>
    <phoneticPr fontId="1"/>
  </si>
  <si>
    <t>受付番号</t>
    <rPh sb="0" eb="2">
      <t>ウケツケ</t>
    </rPh>
    <rPh sb="2" eb="4">
      <t>バンゴウ</t>
    </rPh>
    <phoneticPr fontId="1"/>
  </si>
  <si>
    <t>整理番号</t>
    <rPh sb="0" eb="2">
      <t>セイリ</t>
    </rPh>
    <rPh sb="2" eb="4">
      <t>バンゴウ</t>
    </rPh>
    <phoneticPr fontId="1"/>
  </si>
  <si>
    <t>　助成希望額及び必要経費</t>
    <phoneticPr fontId="1"/>
  </si>
  <si>
    <t>（注）　必要経費は科目ごとに積算の根拠を明確にするとともに、その総額が助成希望額</t>
    <phoneticPr fontId="1"/>
  </si>
  <si>
    <t>　　　を超える場合には、その補填方法、又本研究調査に対する他機関からの助成及び他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</si>
  <si>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</si>
  <si>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</si>
  <si>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　　　当財団申請後に他機関に申請を行った場合、または他機関からの助成金を受給した場合は、</t>
    <phoneticPr fontId="1"/>
  </si>
  <si>
    <t>ここだけ関数で処理</t>
    <rPh sb="4" eb="6">
      <t>カンスウ</t>
    </rPh>
    <rPh sb="7" eb="9">
      <t>ショリ</t>
    </rPh>
    <phoneticPr fontId="1"/>
  </si>
  <si>
    <t>【ドロップダウンリスト用データ】</t>
    <rPh sb="11" eb="12">
      <t>ヨウ</t>
    </rPh>
    <phoneticPr fontId="1"/>
  </si>
  <si>
    <t>1．Webサイト</t>
    <phoneticPr fontId="6"/>
  </si>
  <si>
    <t>日本証券奨学財団</t>
    <rPh sb="0" eb="2">
      <t>ニホン</t>
    </rPh>
    <rPh sb="2" eb="4">
      <t>ショウケン</t>
    </rPh>
    <rPh sb="4" eb="6">
      <t>ショウガク</t>
    </rPh>
    <rPh sb="6" eb="8">
      <t>ザイダン</t>
    </rPh>
    <phoneticPr fontId="6"/>
  </si>
  <si>
    <t>助成財団センター</t>
    <phoneticPr fontId="6"/>
  </si>
  <si>
    <t>大学・大学院</t>
    <phoneticPr fontId="6"/>
  </si>
  <si>
    <t>研　究　所</t>
    <phoneticPr fontId="6"/>
  </si>
  <si>
    <t>学　　　会</t>
    <phoneticPr fontId="6"/>
  </si>
  <si>
    <t>そ　の　他</t>
    <phoneticPr fontId="6"/>
  </si>
  <si>
    <t>2．メールマガジン</t>
    <phoneticPr fontId="6"/>
  </si>
  <si>
    <t>２．今回の募集についてご意見・ご要望がございましたら、</t>
    <phoneticPr fontId="6"/>
  </si>
  <si>
    <t>所属大学等</t>
    <rPh sb="0" eb="2">
      <t>ショゾク</t>
    </rPh>
    <rPh sb="2" eb="4">
      <t>ダイガク</t>
    </rPh>
    <rPh sb="4" eb="5">
      <t>トウ</t>
    </rPh>
    <phoneticPr fontId="1"/>
  </si>
  <si>
    <t>所属学部
・研究科等</t>
    <rPh sb="9" eb="10">
      <t>トウ</t>
    </rPh>
    <phoneticPr fontId="1"/>
  </si>
  <si>
    <t>所在地</t>
    <rPh sb="0" eb="3">
      <t>ショザイチ</t>
    </rPh>
    <phoneticPr fontId="1"/>
  </si>
  <si>
    <t>万円</t>
    <rPh sb="0" eb="1">
      <t>マン</t>
    </rPh>
    <rPh sb="1" eb="2">
      <t>エン</t>
    </rPh>
    <phoneticPr fontId="1"/>
  </si>
  <si>
    <t>所属大学等</t>
    <rPh sb="4" eb="5">
      <t>トウ</t>
    </rPh>
    <phoneticPr fontId="1"/>
  </si>
  <si>
    <t>所属学部・研究科等</t>
    <rPh sb="8" eb="9">
      <t>トウ</t>
    </rPh>
    <phoneticPr fontId="1"/>
  </si>
  <si>
    <t>役　職　名</t>
  </si>
  <si>
    <t>共同研究者：所属大学4</t>
    <rPh sb="6" eb="8">
      <t>ショゾク</t>
    </rPh>
    <rPh sb="8" eb="10">
      <t>ダ</t>
    </rPh>
    <phoneticPr fontId="2"/>
  </si>
  <si>
    <t>共同研究者：所属学部4</t>
    <rPh sb="6" eb="8">
      <t>ショゾク</t>
    </rPh>
    <rPh sb="8" eb="10">
      <t>ガクブ</t>
    </rPh>
    <phoneticPr fontId="2"/>
  </si>
  <si>
    <t>共同研究者：役職4</t>
    <rPh sb="6" eb="8">
      <t>ヤクショク</t>
    </rPh>
    <phoneticPr fontId="2"/>
  </si>
  <si>
    <t>共同研究者：氏名4</t>
    <rPh sb="6" eb="8">
      <t>シメイ</t>
    </rPh>
    <phoneticPr fontId="2"/>
  </si>
  <si>
    <t>以下データベースにない項目を予備的に設置</t>
    <rPh sb="0" eb="2">
      <t>イカ</t>
    </rPh>
    <rPh sb="11" eb="13">
      <t>コウモク</t>
    </rPh>
    <rPh sb="14" eb="17">
      <t>ヨビテキ</t>
    </rPh>
    <rPh sb="18" eb="20">
      <t>セッチ</t>
    </rPh>
    <phoneticPr fontId="1"/>
  </si>
  <si>
    <t>氏　名</t>
    <rPh sb="0" eb="1">
      <t>シ</t>
    </rPh>
    <rPh sb="2" eb="3">
      <t>ナ</t>
    </rPh>
    <phoneticPr fontId="6"/>
  </si>
  <si>
    <t>申請書類の提出方法</t>
    <rPh sb="7" eb="9">
      <t>ホウホウ</t>
    </rPh>
    <phoneticPr fontId="1"/>
  </si>
  <si>
    <t>フリガナ</t>
    <phoneticPr fontId="6"/>
  </si>
  <si>
    <t>申請者氏名</t>
  </si>
  <si>
    <t>生年月日</t>
  </si>
  <si>
    <t>3．その他</t>
    <phoneticPr fontId="6"/>
  </si>
  <si>
    <t>　貴財団の研究調査助成金の給付を受けたいので、下記のとおり申請いたします</t>
  </si>
  <si>
    <t>　研究調査の大要　　（注）　目的、意義、実施するに至った理由等を800字程度で記入すること</t>
    <rPh sb="1" eb="3">
      <t>ケンキュウ</t>
    </rPh>
    <rPh sb="3" eb="5">
      <t>チョウサ</t>
    </rPh>
    <rPh sb="6" eb="8">
      <t>タイヨウ</t>
    </rPh>
    <rPh sb="11" eb="12">
      <t>チュウ</t>
    </rPh>
    <rPh sb="14" eb="16">
      <t>モクテキ</t>
    </rPh>
    <rPh sb="17" eb="19">
      <t>イギ</t>
    </rPh>
    <rPh sb="20" eb="22">
      <t>ジッシ</t>
    </rPh>
    <rPh sb="25" eb="26">
      <t>イタ</t>
    </rPh>
    <rPh sb="28" eb="30">
      <t>リユウ</t>
    </rPh>
    <rPh sb="30" eb="31">
      <t>トウ</t>
    </rPh>
    <rPh sb="35" eb="36">
      <t>ジ</t>
    </rPh>
    <rPh sb="36" eb="38">
      <t>テイド</t>
    </rPh>
    <rPh sb="39" eb="41">
      <t>キニュウ</t>
    </rPh>
    <phoneticPr fontId="1"/>
  </si>
  <si>
    <t>　研究調査の方法　（注）　研究調査に要する期間、実施場所についても付記すること</t>
    <rPh sb="1" eb="3">
      <t>ケンキュウ</t>
    </rPh>
    <rPh sb="3" eb="5">
      <t>チョウサ</t>
    </rPh>
    <rPh sb="6" eb="8">
      <t>ホウホウ</t>
    </rPh>
    <rPh sb="10" eb="11">
      <t>チュウ</t>
    </rPh>
    <rPh sb="13" eb="15">
      <t>ケンキュウ</t>
    </rPh>
    <rPh sb="15" eb="17">
      <t>チョウサ</t>
    </rPh>
    <rPh sb="18" eb="19">
      <t>ヨウ</t>
    </rPh>
    <rPh sb="21" eb="23">
      <t>キカン</t>
    </rPh>
    <rPh sb="24" eb="26">
      <t>ジッシ</t>
    </rPh>
    <rPh sb="26" eb="28">
      <t>バショ</t>
    </rPh>
    <rPh sb="33" eb="35">
      <t>フキ</t>
    </rPh>
    <phoneticPr fontId="1"/>
  </si>
  <si>
    <t>　　　機関への申請の有無についても併記すること</t>
  </si>
  <si>
    <t>（注）　機関･助成金の正式名称、申請･受給の別、年度及び金額を記入すること</t>
  </si>
  <si>
    <t>　　　その内容を書面により報告すること</t>
  </si>
  <si>
    <t>　　　及び受給額を付記すること</t>
  </si>
  <si>
    <t>＊　該当する項目の□にチェックマークを付してください　＊</t>
  </si>
  <si>
    <t>１．今回の募集は、何からお知りになりましたか</t>
  </si>
  <si>
    <t>ご自由にお書きください</t>
  </si>
  <si>
    <t>氏</t>
    <rPh sb="0" eb="1">
      <t>シ</t>
    </rPh>
    <phoneticPr fontId="6"/>
  </si>
  <si>
    <t>名</t>
    <rPh sb="0" eb="1">
      <t>メイ</t>
    </rPh>
    <phoneticPr fontId="6"/>
  </si>
  <si>
    <t>　共同研究者</t>
    <rPh sb="1" eb="3">
      <t>キョウドウ</t>
    </rPh>
    <rPh sb="3" eb="6">
      <t>ケンキュウシャ</t>
    </rPh>
    <phoneticPr fontId="1"/>
  </si>
  <si>
    <t>携帯電話等</t>
    <rPh sb="0" eb="4">
      <t>ケイタイデンワ</t>
    </rPh>
    <rPh sb="4" eb="5">
      <t>トウ</t>
    </rPh>
    <phoneticPr fontId="1"/>
  </si>
  <si>
    <t>携帯電話等</t>
    <rPh sb="0" eb="2">
      <t>ケイタイ</t>
    </rPh>
    <rPh sb="2" eb="4">
      <t>デンワ</t>
    </rPh>
    <rPh sb="4" eb="5">
      <t>トウ</t>
    </rPh>
    <phoneticPr fontId="1"/>
  </si>
  <si>
    <t>研究者（グループの場合は代表研究者）</t>
    <rPh sb="12" eb="14">
      <t>ダイヒョウ</t>
    </rPh>
    <rPh sb="14" eb="17">
      <t>ケンキュウシャ</t>
    </rPh>
    <phoneticPr fontId="1"/>
  </si>
  <si>
    <t>大学郵便</t>
    <rPh sb="0" eb="2">
      <t>ダイガク</t>
    </rPh>
    <rPh sb="2" eb="4">
      <t>ユウビン</t>
    </rPh>
    <phoneticPr fontId="2"/>
  </si>
  <si>
    <t>自宅郵便</t>
    <rPh sb="0" eb="2">
      <t>ジタク</t>
    </rPh>
    <rPh sb="2" eb="4">
      <t>ユウビン</t>
    </rPh>
    <phoneticPr fontId="2"/>
  </si>
  <si>
    <t>自宅住所</t>
    <rPh sb="0" eb="2">
      <t>ジタク</t>
    </rPh>
    <rPh sb="2" eb="4">
      <t>ジュウショ</t>
    </rPh>
    <phoneticPr fontId="2"/>
  </si>
  <si>
    <t>（</t>
    <phoneticPr fontId="1"/>
  </si>
  <si>
    <t>）</t>
    <phoneticPr fontId="1"/>
  </si>
  <si>
    <t>研究調査助成の募集に関するアンケート</t>
    <phoneticPr fontId="6"/>
  </si>
  <si>
    <t>　 （複数選択可、「その他」の場合は内容を具体的に記入してください）</t>
    <rPh sb="18" eb="20">
      <t>ナイヨウ</t>
    </rPh>
    <rPh sb="25" eb="27">
      <t>キニュウ</t>
    </rPh>
    <phoneticPr fontId="6"/>
  </si>
  <si>
    <t>（注）申請者の所属機関によるオーバーヘッドコスト（管理経費等）は、助成対象としない
　　　旅費交通費及びデータベース等の購入費用はそれぞれ助成希望額の半分を超えてはならない
　　　（但し相応の理由がある場合はその理由を記入すること）</t>
    <rPh sb="109" eb="111">
      <t>キニュウ</t>
    </rPh>
    <phoneticPr fontId="6"/>
  </si>
  <si>
    <t>（注）著書の場合は、著書名、頁数、発刊年月日、出版会社名を、論文の場合は、</t>
    <phoneticPr fontId="6"/>
  </si>
  <si>
    <t>　　　題名、掲載誌名、掲載年月日、巻、号、頁を記入すること</t>
    <phoneticPr fontId="6"/>
  </si>
  <si>
    <t>　本研究調査に関連する申請者の主な著書、論文等</t>
    <phoneticPr fontId="6"/>
  </si>
  <si>
    <t>【ご注意】</t>
    <phoneticPr fontId="6"/>
  </si>
  <si>
    <t>〈お願い〉</t>
    <rPh sb="2" eb="3">
      <t>ネガ</t>
    </rPh>
    <phoneticPr fontId="6"/>
  </si>
  <si>
    <t>　本申請書に記載された個人情報は、本財団のデータベースに登録され、審査及び選定結果の通知等に利用</t>
    <phoneticPr fontId="6"/>
  </si>
  <si>
    <t>されるほか、選定研究の内容は本財団のホームページ等で公開いたします</t>
    <phoneticPr fontId="6"/>
  </si>
  <si>
    <t>（注）　学歴（卒業・修了・退学）、職歴は所属大学・大学院、学部・研究科、役職名等を記入すること</t>
    <rPh sb="39" eb="40">
      <t>トウ</t>
    </rPh>
    <phoneticPr fontId="6"/>
  </si>
  <si>
    <t>　本申請書の紙面、記入欄が不足するときは、当該内容を記載した別紙を作成し、提出してください</t>
    <rPh sb="1" eb="2">
      <t>ホン</t>
    </rPh>
    <rPh sb="6" eb="8">
      <t>シメン</t>
    </rPh>
    <rPh sb="9" eb="11">
      <t>キニュウ</t>
    </rPh>
    <rPh sb="11" eb="12">
      <t>ラン</t>
    </rPh>
    <rPh sb="13" eb="15">
      <t>フソク</t>
    </rPh>
    <rPh sb="21" eb="25">
      <t>トウガイナイヨウ</t>
    </rPh>
    <rPh sb="26" eb="28">
      <t>キサイ</t>
    </rPh>
    <rPh sb="33" eb="35">
      <t>サクセイ</t>
    </rPh>
    <rPh sb="37" eb="39">
      <t>テイシュツ</t>
    </rPh>
    <phoneticPr fontId="6"/>
  </si>
  <si>
    <r>
      <t xml:space="preserve">共同研究者人数
</t>
    </r>
    <r>
      <rPr>
        <sz val="8"/>
        <color indexed="8"/>
        <rFont val="游明朝"/>
        <family val="1"/>
        <charset val="128"/>
      </rPr>
      <t>(代表研究者を含まない)</t>
    </r>
    <rPh sb="0" eb="2">
      <t>キョウドウ</t>
    </rPh>
    <rPh sb="2" eb="5">
      <t>ケンキュウシャ</t>
    </rPh>
    <rPh sb="5" eb="7">
      <t>ニンズウ</t>
    </rPh>
    <rPh sb="9" eb="14">
      <t>ダイヒョウケンキュウシャ</t>
    </rPh>
    <rPh sb="15" eb="16">
      <t>フク</t>
    </rPh>
    <phoneticPr fontId="1"/>
  </si>
  <si>
    <t xml:space="preserve">　次のとおり書類名に続けてご自身の氏名を表示してください
　　例：研究調査助成金申請書・○山○郎
</t>
    <rPh sb="1" eb="2">
      <t>ツギ</t>
    </rPh>
    <rPh sb="6" eb="8">
      <t>ショルイ</t>
    </rPh>
    <rPh sb="8" eb="9">
      <t>メイ</t>
    </rPh>
    <rPh sb="10" eb="11">
      <t>ツヅ</t>
    </rPh>
    <rPh sb="14" eb="16">
      <t>ジシン</t>
    </rPh>
    <rPh sb="17" eb="19">
      <t>シメイ</t>
    </rPh>
    <rPh sb="20" eb="22">
      <t>ヒョウジ</t>
    </rPh>
    <rPh sb="31" eb="32">
      <t>レイ</t>
    </rPh>
    <rPh sb="33" eb="35">
      <t>ケンキュウ</t>
    </rPh>
    <rPh sb="35" eb="37">
      <t>チョウサ</t>
    </rPh>
    <rPh sb="37" eb="40">
      <t>ジョセイキン</t>
    </rPh>
    <rPh sb="40" eb="43">
      <t>シンセイショ</t>
    </rPh>
    <rPh sb="45" eb="46">
      <t>ヤマ</t>
    </rPh>
    <rPh sb="47" eb="48">
      <t>ロウ</t>
    </rPh>
    <phoneticPr fontId="1"/>
  </si>
  <si>
    <t>以　上</t>
    <rPh sb="0" eb="1">
      <t>イ</t>
    </rPh>
    <rPh sb="2" eb="3">
      <t>ウエ</t>
    </rPh>
    <phoneticPr fontId="1"/>
  </si>
  <si>
    <t>②「研究調査助成候補者推薦書Ⅰ」（代表研究者の所属機関の長）〈PDF〉</t>
    <rPh sb="2" eb="6">
      <t>ケンキュウチョウサ</t>
    </rPh>
    <rPh sb="6" eb="8">
      <t>ジョセイ</t>
    </rPh>
    <rPh sb="8" eb="11">
      <t>コウホシャ</t>
    </rPh>
    <rPh sb="11" eb="14">
      <t>スイセンショ</t>
    </rPh>
    <rPh sb="17" eb="19">
      <t>ダイヒョウ</t>
    </rPh>
    <rPh sb="19" eb="22">
      <t>ケンキュウシャ</t>
    </rPh>
    <rPh sb="23" eb="25">
      <t>ショゾク</t>
    </rPh>
    <rPh sb="25" eb="27">
      <t>キカン</t>
    </rPh>
    <rPh sb="28" eb="29">
      <t>オサ</t>
    </rPh>
    <phoneticPr fontId="1"/>
  </si>
  <si>
    <t>①「研究調査助成金申請書」〈MSエクセル〉</t>
    <rPh sb="2" eb="6">
      <t>ケンキュウチョウサ</t>
    </rPh>
    <rPh sb="6" eb="9">
      <t>ジョセイキン</t>
    </rPh>
    <rPh sb="9" eb="12">
      <t>シンセイショ</t>
    </rPh>
    <phoneticPr fontId="1"/>
  </si>
  <si>
    <t>③「研究調査助成候補者推薦書Ⅱ」（同一分野の研究者）〈PDF〉</t>
    <rPh sb="2" eb="6">
      <t>ケンキュウチョウサ</t>
    </rPh>
    <rPh sb="6" eb="8">
      <t>ジョセイ</t>
    </rPh>
    <rPh sb="8" eb="10">
      <t>コウホ</t>
    </rPh>
    <rPh sb="10" eb="11">
      <t>シャ</t>
    </rPh>
    <rPh sb="11" eb="14">
      <t>スイセンショ</t>
    </rPh>
    <rPh sb="17" eb="21">
      <t>ドウイツブンヤ</t>
    </rPh>
    <rPh sb="22" eb="25">
      <t>ケンキュウシャ</t>
    </rPh>
    <phoneticPr fontId="1"/>
  </si>
  <si>
    <t>１．申請書類</t>
    <rPh sb="2" eb="4">
      <t>シンセイ</t>
    </rPh>
    <rPh sb="4" eb="6">
      <t>ショルイ</t>
    </rPh>
    <phoneticPr fontId="1"/>
  </si>
  <si>
    <t>２．ファイル名</t>
    <phoneticPr fontId="1"/>
  </si>
  <si>
    <t>４．【送信完了】メールの確認</t>
    <rPh sb="3" eb="5">
      <t>ソウシン</t>
    </rPh>
    <rPh sb="5" eb="7">
      <t>カンリョウ</t>
    </rPh>
    <rPh sb="12" eb="14">
      <t>カクニン</t>
    </rPh>
    <phoneticPr fontId="1"/>
  </si>
  <si>
    <t>④ その他の提出書類〈PDF〉</t>
    <rPh sb="4" eb="5">
      <t>タ</t>
    </rPh>
    <rPh sb="6" eb="10">
      <t>テイシュツショルイ</t>
    </rPh>
    <phoneticPr fontId="35"/>
  </si>
  <si>
    <t>（注1）②及び③は署名捺印されたものをPDF化すること</t>
    <rPh sb="1" eb="2">
      <t>チュウ</t>
    </rPh>
    <phoneticPr fontId="1"/>
  </si>
  <si>
    <t>（注3）提出された種類等は、一切返却しない</t>
    <rPh sb="1" eb="2">
      <t>チュウ</t>
    </rPh>
    <rPh sb="4" eb="6">
      <t>テイシュツ</t>
    </rPh>
    <rPh sb="9" eb="12">
      <t>シュルイトウ</t>
    </rPh>
    <rPh sb="14" eb="16">
      <t>イッサイ</t>
    </rPh>
    <rPh sb="16" eb="18">
      <t>ヘンキャク</t>
    </rPh>
    <phoneticPr fontId="1"/>
  </si>
  <si>
    <t>（注2）④の書類は、A4判とし、文字サイズは11ポイント程度以上とする</t>
    <rPh sb="1" eb="2">
      <t>チュウ</t>
    </rPh>
    <rPh sb="6" eb="8">
      <t>ショルイ</t>
    </rPh>
    <rPh sb="12" eb="13">
      <t>バン</t>
    </rPh>
    <rPh sb="16" eb="18">
      <t>モジ</t>
    </rPh>
    <rPh sb="28" eb="30">
      <t>テイド</t>
    </rPh>
    <rPh sb="30" eb="32">
      <t>イジョウ</t>
    </rPh>
    <phoneticPr fontId="1"/>
  </si>
  <si>
    <r>
      <t>以下の申請書類を下記の</t>
    </r>
    <r>
      <rPr>
        <b/>
        <sz val="11"/>
        <color theme="1"/>
        <rFont val="游明朝"/>
        <family val="1"/>
        <charset val="128"/>
      </rPr>
      <t>申請フォーム</t>
    </r>
    <r>
      <rPr>
        <sz val="11"/>
        <color theme="1"/>
        <rFont val="游明朝"/>
        <family val="1"/>
        <charset val="128"/>
      </rPr>
      <t>からのアップロードにより提出してください</t>
    </r>
    <rPh sb="0" eb="2">
      <t>イカ</t>
    </rPh>
    <rPh sb="3" eb="5">
      <t>シンセイ</t>
    </rPh>
    <rPh sb="5" eb="7">
      <t>ショルイ</t>
    </rPh>
    <rPh sb="8" eb="10">
      <t>カキ</t>
    </rPh>
    <rPh sb="11" eb="13">
      <t>シンセイ</t>
    </rPh>
    <rPh sb="29" eb="31">
      <t>テイシュツ</t>
    </rPh>
    <phoneticPr fontId="1"/>
  </si>
  <si>
    <r>
      <t>３．</t>
    </r>
    <r>
      <rPr>
        <b/>
        <sz val="11"/>
        <color theme="1"/>
        <rFont val="游明朝"/>
        <family val="1"/>
        <charset val="128"/>
      </rPr>
      <t>申請フォーム</t>
    </r>
    <r>
      <rPr>
        <sz val="11"/>
        <color theme="1"/>
        <rFont val="游明朝"/>
        <family val="1"/>
        <charset val="128"/>
      </rPr>
      <t>への入力と申請データの送信</t>
    </r>
    <rPh sb="13" eb="15">
      <t>シンセイ</t>
    </rPh>
    <phoneticPr fontId="1"/>
  </si>
  <si>
    <t>次の申請フォームに必要事項を入力し、上記①申請書〈MSエクセル〉及び②～④の添付書類〈PDF〉を送信してください</t>
    <rPh sb="0" eb="1">
      <t>ツギ</t>
    </rPh>
    <rPh sb="9" eb="11">
      <t>ヒツヨウ</t>
    </rPh>
    <rPh sb="11" eb="13">
      <t>ジコウ</t>
    </rPh>
    <rPh sb="14" eb="16">
      <t>ニュウリョク</t>
    </rPh>
    <rPh sb="18" eb="20">
      <t>ジョウキ</t>
    </rPh>
    <rPh sb="21" eb="24">
      <t>シンセイショ</t>
    </rPh>
    <rPh sb="32" eb="33">
      <t>オヨ</t>
    </rPh>
    <rPh sb="38" eb="40">
      <t>テンプ</t>
    </rPh>
    <rPh sb="40" eb="42">
      <t>ショルイ</t>
    </rPh>
    <rPh sb="53" eb="55">
      <t>ソウシン</t>
    </rPh>
    <phoneticPr fontId="1"/>
  </si>
  <si>
    <t>　研究調査助成金申請フォーム（https://form.run/@jssf-office-chousa）</t>
    <phoneticPr fontId="1"/>
  </si>
  <si>
    <t>　申請フォームの送信後、【送信完了】のメールが返信されます
　【送信完了】のメールが届かない場合、受付は完了していません
　【送信完了】のメールが届かない場合、ご不明な点等がある場合は、本財団宛、
　電話にてご連絡ください
　（電話：03-3664-7113　助成事業担当）</t>
    <rPh sb="4" eb="6">
      <t>ツゴウ</t>
    </rPh>
    <rPh sb="13" eb="15">
      <t>ソウシン</t>
    </rPh>
    <rPh sb="32" eb="34">
      <t>ソウシン</t>
    </rPh>
    <rPh sb="63" eb="65">
      <t>ソウシン</t>
    </rPh>
    <rPh sb="81" eb="83">
      <t>フメイ</t>
    </rPh>
    <rPh sb="84" eb="85">
      <t>テン</t>
    </rPh>
    <rPh sb="85" eb="86">
      <t>トウ</t>
    </rPh>
    <rPh sb="89" eb="91">
      <t>バアイ</t>
    </rPh>
    <rPh sb="130" eb="132">
      <t>ジョセイ</t>
    </rPh>
    <rPh sb="132" eb="134">
      <t>ジギョウ</t>
    </rPh>
    <rPh sb="134" eb="136">
      <t>タントウ</t>
    </rPh>
    <phoneticPr fontId="1"/>
  </si>
  <si>
    <t>　その他特記事項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</si>
</sst>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[$-F800]dddd\,\ mmmm\ dd\,\ yyyy"/>
    <numFmt numFmtId="178" formatCode="yyyy&quot;年&quot;m&quot;月&quot;;@"/>
    <numFmt numFmtId="179" formatCode="000\-0000"/>
    <numFmt numFmtId="180" formatCode="000\-000\-0000"/>
    <numFmt numFmtId="181" formatCode="[$-411]ggge&quot;年&quot;m&quot;月&quot;d&quot;日&quot;;@"/>
    <numFmt numFmtId="182" formatCode="[$-411]ge\.m\.d;@"/>
  </numFmts>
  <fonts count="38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1"/>
      <name val="ＭＳ Ｐゴシック"/>
      <family val="3"/>
      <charset val="128"/>
    </font>
    <font>
      <sz val="6"/>
      <name val="游ゴシック"/>
      <family val="3"/>
      <charset val="128"/>
    </font>
    <font>
      <sz val="7"/>
      <name val="游明朝"/>
      <family val="1"/>
      <charset val="128"/>
    </font>
    <font>
      <sz val="9"/>
      <name val="游明朝"/>
      <family val="1"/>
      <charset val="128"/>
    </font>
    <font>
      <sz val="8"/>
      <color indexed="8"/>
      <name val="游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5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9"/>
      <color rgb="FFFF0000"/>
      <name val="游ゴシック"/>
      <family val="3"/>
      <charset val="128"/>
    </font>
    <font>
      <sz val="11"/>
      <color theme="1"/>
      <name val="Yu Gothic Medium"/>
      <family val="3"/>
      <charset val="128"/>
    </font>
    <font>
      <sz val="10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sz val="9.5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明朝"/>
      <family val="1"/>
      <charset val="128"/>
    </font>
    <font>
      <b/>
      <sz val="11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</cellStyleXfs>
  <cellXfs count="346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0" fillId="0" borderId="0" xfId="4" applyAlignment="1">
      <alignment horizontal="left" vertical="center"/>
    </xf>
    <xf numFmtId="0" fontId="13" fillId="2" borderId="2" xfId="4" applyFont="1" applyFill="1" applyBorder="1" applyAlignment="1">
      <alignment horizontal="left" vertical="center"/>
    </xf>
    <xf numFmtId="0" fontId="13" fillId="2" borderId="9" xfId="4" applyFont="1" applyFill="1" applyBorder="1" applyAlignment="1">
      <alignment horizontal="left" vertical="center" wrapText="1"/>
    </xf>
    <xf numFmtId="0" fontId="20" fillId="3" borderId="2" xfId="6" applyFont="1" applyFill="1" applyBorder="1" applyAlignment="1">
      <alignment horizontal="left" vertical="center"/>
    </xf>
    <xf numFmtId="0" fontId="20" fillId="0" borderId="10" xfId="6" applyFont="1" applyBorder="1" applyAlignment="1" applyProtection="1">
      <alignment horizontal="left" vertical="center" wrapText="1"/>
      <protection locked="0"/>
    </xf>
    <xf numFmtId="0" fontId="20" fillId="4" borderId="2" xfId="6" applyFont="1" applyFill="1" applyBorder="1" applyAlignment="1">
      <alignment horizontal="left" vertical="center"/>
    </xf>
    <xf numFmtId="0" fontId="20" fillId="0" borderId="10" xfId="7" applyFont="1" applyBorder="1" applyAlignment="1" applyProtection="1">
      <alignment horizontal="left" vertical="distributed" wrapText="1"/>
      <protection locked="0"/>
    </xf>
    <xf numFmtId="0" fontId="10" fillId="0" borderId="10" xfId="7" applyFont="1" applyBorder="1" applyAlignment="1" applyProtection="1">
      <alignment horizontal="left" vertical="center" wrapText="1"/>
      <protection locked="0"/>
    </xf>
    <xf numFmtId="0" fontId="10" fillId="0" borderId="10" xfId="7" applyFont="1" applyBorder="1" applyAlignment="1" applyProtection="1">
      <alignment horizontal="left" vertical="distributed" wrapText="1"/>
      <protection locked="0"/>
    </xf>
    <xf numFmtId="0" fontId="20" fillId="0" borderId="10" xfId="6" applyFont="1" applyBorder="1" applyAlignment="1" applyProtection="1">
      <alignment horizontal="left" vertical="distributed" wrapText="1"/>
      <protection locked="0"/>
    </xf>
    <xf numFmtId="0" fontId="20" fillId="4" borderId="2" xfId="6" applyFont="1" applyFill="1" applyBorder="1" applyAlignment="1">
      <alignment horizontal="left" vertical="center" wrapText="1"/>
    </xf>
    <xf numFmtId="0" fontId="20" fillId="0" borderId="10" xfId="7" applyFont="1" applyBorder="1" applyAlignment="1" applyProtection="1">
      <alignment horizontal="left" vertical="center" wrapText="1"/>
      <protection locked="0"/>
    </xf>
    <xf numFmtId="179" fontId="10" fillId="0" borderId="10" xfId="7" applyNumberFormat="1" applyFont="1" applyBorder="1" applyAlignment="1" applyProtection="1">
      <alignment horizontal="left" vertical="center" wrapText="1"/>
      <protection locked="0"/>
    </xf>
    <xf numFmtId="180" fontId="10" fillId="0" borderId="10" xfId="7" applyNumberFormat="1" applyFont="1" applyBorder="1" applyAlignment="1" applyProtection="1">
      <alignment horizontal="left" vertical="center" wrapText="1"/>
      <protection locked="0"/>
    </xf>
    <xf numFmtId="0" fontId="10" fillId="0" borderId="10" xfId="5" applyFont="1" applyBorder="1" applyAlignment="1" applyProtection="1">
      <alignment horizontal="left" vertical="center" wrapText="1"/>
      <protection locked="0"/>
    </xf>
    <xf numFmtId="14" fontId="10" fillId="0" borderId="10" xfId="7" applyNumberFormat="1" applyFont="1" applyBorder="1" applyAlignment="1" applyProtection="1">
      <alignment horizontal="left" vertical="center" wrapText="1"/>
      <protection locked="0"/>
    </xf>
    <xf numFmtId="38" fontId="20" fillId="4" borderId="2" xfId="3" applyFont="1" applyFill="1" applyBorder="1" applyAlignment="1">
      <alignment horizontal="left" vertical="center"/>
    </xf>
    <xf numFmtId="38" fontId="10" fillId="0" borderId="10" xfId="3" applyFont="1" applyBorder="1" applyAlignment="1" applyProtection="1">
      <alignment horizontal="left" vertical="center" wrapText="1"/>
      <protection locked="0"/>
    </xf>
    <xf numFmtId="55" fontId="20" fillId="0" borderId="10" xfId="7" applyNumberFormat="1" applyFont="1" applyBorder="1" applyAlignment="1" applyProtection="1">
      <alignment horizontal="left" vertical="distributed" wrapText="1"/>
      <protection locked="0"/>
    </xf>
    <xf numFmtId="0" fontId="12" fillId="3" borderId="2" xfId="6" applyFont="1" applyFill="1" applyBorder="1" applyAlignment="1">
      <alignment horizontal="left" vertical="center"/>
    </xf>
    <xf numFmtId="58" fontId="20" fillId="0" borderId="10" xfId="7" applyNumberFormat="1" applyFont="1" applyBorder="1" applyAlignment="1" applyProtection="1">
      <alignment horizontal="left" vertical="distributed" wrapText="1"/>
      <protection locked="0"/>
    </xf>
    <xf numFmtId="181" fontId="20" fillId="0" borderId="10" xfId="7" applyNumberFormat="1" applyFont="1" applyBorder="1" applyAlignment="1" applyProtection="1">
      <alignment horizontal="left" vertical="distributed" wrapText="1"/>
      <protection locked="0"/>
    </xf>
    <xf numFmtId="182" fontId="20" fillId="0" borderId="10" xfId="6" applyNumberFormat="1" applyFont="1" applyBorder="1" applyAlignment="1" applyProtection="1">
      <alignment horizontal="left" vertical="distributed" wrapText="1"/>
      <protection locked="0"/>
    </xf>
    <xf numFmtId="14" fontId="12" fillId="3" borderId="2" xfId="4" applyNumberFormat="1" applyFont="1" applyFill="1" applyBorder="1" applyAlignment="1">
      <alignment horizontal="left" vertical="center"/>
    </xf>
    <xf numFmtId="0" fontId="20" fillId="4" borderId="11" xfId="6" applyFont="1" applyFill="1" applyBorder="1" applyAlignment="1">
      <alignment horizontal="left" vertical="center"/>
    </xf>
    <xf numFmtId="0" fontId="20" fillId="0" borderId="10" xfId="4" applyFont="1" applyBorder="1" applyAlignment="1" applyProtection="1">
      <alignment horizontal="left" vertical="top" wrapText="1"/>
      <protection locked="0"/>
    </xf>
    <xf numFmtId="0" fontId="21" fillId="4" borderId="2" xfId="6" applyFont="1" applyFill="1" applyBorder="1" applyAlignment="1">
      <alignment horizontal="left" vertical="center"/>
    </xf>
    <xf numFmtId="0" fontId="20" fillId="0" borderId="10" xfId="4" applyFont="1" applyBorder="1" applyAlignment="1" applyProtection="1">
      <alignment horizontal="left" vertical="top" shrinkToFit="1"/>
      <protection locked="0"/>
    </xf>
    <xf numFmtId="0" fontId="0" fillId="0" borderId="0" xfId="0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22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6" fillId="0" borderId="0" xfId="0" applyFont="1" applyAlignment="1">
      <alignment horizontal="right" vertical="top"/>
    </xf>
    <xf numFmtId="49" fontId="10" fillId="0" borderId="10" xfId="5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right" vertical="center"/>
    </xf>
    <xf numFmtId="0" fontId="18" fillId="0" borderId="12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7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3" xfId="0" applyFont="1" applyBorder="1">
      <alignment vertical="center"/>
    </xf>
    <xf numFmtId="0" fontId="15" fillId="0" borderId="5" xfId="0" applyFont="1" applyBorder="1">
      <alignment vertical="center"/>
    </xf>
    <xf numFmtId="0" fontId="17" fillId="0" borderId="2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178" fontId="17" fillId="0" borderId="3" xfId="0" applyNumberFormat="1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center" vertical="center" textRotation="255" shrinkToFit="1"/>
    </xf>
    <xf numFmtId="0" fontId="17" fillId="0" borderId="12" xfId="0" applyFont="1" applyBorder="1" applyAlignment="1">
      <alignment horizontal="center" vertical="center" textRotation="255"/>
    </xf>
    <xf numFmtId="0" fontId="18" fillId="0" borderId="12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15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7" fillId="0" borderId="6" xfId="0" applyFont="1" applyBorder="1">
      <alignment vertical="center"/>
    </xf>
    <xf numFmtId="0" fontId="15" fillId="0" borderId="8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right" vertical="center"/>
    </xf>
    <xf numFmtId="0" fontId="19" fillId="0" borderId="7" xfId="0" applyFont="1" applyBorder="1">
      <alignment vertical="center"/>
    </xf>
    <xf numFmtId="0" fontId="15" fillId="0" borderId="14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17" fillId="0" borderId="1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center"/>
    </xf>
    <xf numFmtId="0" fontId="11" fillId="0" borderId="0" xfId="1" applyFill="1" applyProtection="1">
      <alignment vertical="center"/>
      <protection locked="0"/>
    </xf>
    <xf numFmtId="0" fontId="26" fillId="0" borderId="0" xfId="0" applyFont="1" applyAlignment="1">
      <alignment vertical="top" wrapText="1"/>
    </xf>
    <xf numFmtId="0" fontId="3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31" fillId="5" borderId="0" xfId="0" applyFont="1" applyFill="1" applyAlignment="1" applyProtection="1">
      <alignment horizontal="distributed" vertical="center" indent="3" shrinkToFit="1"/>
      <protection locked="0"/>
    </xf>
    <xf numFmtId="0" fontId="31" fillId="5" borderId="30" xfId="0" applyFont="1" applyFill="1" applyBorder="1" applyAlignment="1" applyProtection="1">
      <alignment horizontal="distributed" vertical="center" indent="3" shrinkToFit="1"/>
      <protection locked="0"/>
    </xf>
    <xf numFmtId="0" fontId="17" fillId="5" borderId="23" xfId="0" applyFont="1" applyFill="1" applyBorder="1" applyAlignment="1" applyProtection="1">
      <alignment horizontal="left" vertical="top" wrapText="1"/>
      <protection locked="0"/>
    </xf>
    <xf numFmtId="0" fontId="17" fillId="5" borderId="12" xfId="0" applyFont="1" applyFill="1" applyBorder="1" applyAlignment="1" applyProtection="1">
      <alignment horizontal="left" vertical="top" wrapText="1"/>
      <protection locked="0"/>
    </xf>
    <xf numFmtId="0" fontId="17" fillId="5" borderId="13" xfId="0" applyFont="1" applyFill="1" applyBorder="1" applyAlignment="1" applyProtection="1">
      <alignment horizontal="left" vertical="top" wrapText="1"/>
      <protection locked="0"/>
    </xf>
    <xf numFmtId="0" fontId="17" fillId="5" borderId="26" xfId="0" applyFont="1" applyFill="1" applyBorder="1" applyAlignment="1" applyProtection="1">
      <alignment horizontal="left" vertical="top" wrapText="1"/>
      <protection locked="0"/>
    </xf>
    <xf numFmtId="0" fontId="17" fillId="5" borderId="0" xfId="0" applyFont="1" applyFill="1" applyAlignment="1" applyProtection="1">
      <alignment horizontal="left" vertical="top" wrapText="1"/>
      <protection locked="0"/>
    </xf>
    <xf numFmtId="0" fontId="17" fillId="5" borderId="14" xfId="0" applyFont="1" applyFill="1" applyBorder="1" applyAlignment="1" applyProtection="1">
      <alignment horizontal="left" vertical="top" wrapText="1"/>
      <protection locked="0"/>
    </xf>
    <xf numFmtId="0" fontId="17" fillId="5" borderId="48" xfId="0" applyFont="1" applyFill="1" applyBorder="1" applyAlignment="1" applyProtection="1">
      <alignment horizontal="left" vertical="top" wrapText="1"/>
      <protection locked="0"/>
    </xf>
    <xf numFmtId="0" fontId="17" fillId="5" borderId="30" xfId="0" applyFont="1" applyFill="1" applyBorder="1" applyAlignment="1" applyProtection="1">
      <alignment horizontal="left" vertical="top" wrapText="1"/>
      <protection locked="0"/>
    </xf>
    <xf numFmtId="0" fontId="17" fillId="5" borderId="49" xfId="0" applyFont="1" applyFill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center" vertical="center"/>
    </xf>
    <xf numFmtId="0" fontId="15" fillId="5" borderId="26" xfId="0" applyFont="1" applyFill="1" applyBorder="1" applyAlignment="1" applyProtection="1">
      <alignment horizontal="left" vertical="top" wrapText="1"/>
      <protection locked="0"/>
    </xf>
    <xf numFmtId="0" fontId="15" fillId="5" borderId="0" xfId="0" applyFont="1" applyFill="1" applyAlignment="1" applyProtection="1">
      <alignment horizontal="left" vertical="top" wrapText="1"/>
      <protection locked="0"/>
    </xf>
    <xf numFmtId="0" fontId="15" fillId="5" borderId="14" xfId="0" applyFont="1" applyFill="1" applyBorder="1" applyAlignment="1" applyProtection="1">
      <alignment horizontal="left" vertical="top" wrapText="1"/>
      <protection locked="0"/>
    </xf>
    <xf numFmtId="0" fontId="15" fillId="5" borderId="48" xfId="0" applyFont="1" applyFill="1" applyBorder="1" applyAlignment="1" applyProtection="1">
      <alignment horizontal="left" vertical="top" wrapText="1"/>
      <protection locked="0"/>
    </xf>
    <xf numFmtId="0" fontId="15" fillId="5" borderId="30" xfId="0" applyFont="1" applyFill="1" applyBorder="1" applyAlignment="1" applyProtection="1">
      <alignment horizontal="left" vertical="top" wrapText="1"/>
      <protection locked="0"/>
    </xf>
    <xf numFmtId="0" fontId="15" fillId="5" borderId="49" xfId="0" applyFont="1" applyFill="1" applyBorder="1" applyAlignment="1" applyProtection="1">
      <alignment horizontal="left" vertical="top" wrapText="1"/>
      <protection locked="0"/>
    </xf>
    <xf numFmtId="0" fontId="17" fillId="0" borderId="35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5" borderId="0" xfId="0" applyFont="1" applyFill="1" applyAlignment="1" applyProtection="1">
      <alignment horizontal="center" vertical="center"/>
      <protection locked="0"/>
    </xf>
    <xf numFmtId="0" fontId="25" fillId="5" borderId="30" xfId="0" applyFont="1" applyFill="1" applyBorder="1" applyAlignment="1" applyProtection="1">
      <alignment horizontal="center" vertical="center"/>
      <protection locked="0"/>
    </xf>
    <xf numFmtId="0" fontId="15" fillId="5" borderId="25" xfId="0" applyFont="1" applyFill="1" applyBorder="1" applyAlignment="1" applyProtection="1">
      <alignment horizontal="left" vertical="top" wrapText="1"/>
      <protection locked="0"/>
    </xf>
    <xf numFmtId="0" fontId="15" fillId="5" borderId="15" xfId="0" applyFont="1" applyFill="1" applyBorder="1" applyAlignment="1" applyProtection="1">
      <alignment horizontal="left" vertical="top" wrapText="1"/>
      <protection locked="0"/>
    </xf>
    <xf numFmtId="0" fontId="15" fillId="5" borderId="16" xfId="0" applyFont="1" applyFill="1" applyBorder="1" applyAlignment="1" applyProtection="1">
      <alignment horizontal="left" vertical="top" wrapText="1"/>
      <protection locked="0"/>
    </xf>
    <xf numFmtId="0" fontId="27" fillId="5" borderId="0" xfId="0" applyFont="1" applyFill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0" fontId="29" fillId="0" borderId="6" xfId="0" applyFont="1" applyBorder="1" applyAlignment="1">
      <alignment horizontal="left" vertical="top"/>
    </xf>
    <xf numFmtId="0" fontId="29" fillId="0" borderId="8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5" fillId="5" borderId="19" xfId="0" applyFont="1" applyFill="1" applyBorder="1" applyAlignment="1" applyProtection="1">
      <alignment horizontal="center" vertical="center" shrinkToFit="1"/>
      <protection locked="0"/>
    </xf>
    <xf numFmtId="0" fontId="15" fillId="5" borderId="20" xfId="0" applyFont="1" applyFill="1" applyBorder="1" applyAlignment="1" applyProtection="1">
      <alignment horizontal="center" vertical="center" shrinkToFit="1"/>
      <protection locked="0"/>
    </xf>
    <xf numFmtId="0" fontId="15" fillId="5" borderId="21" xfId="0" applyFont="1" applyFill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26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left" vertical="top" wrapText="1"/>
    </xf>
    <xf numFmtId="0" fontId="29" fillId="0" borderId="30" xfId="0" applyFont="1" applyBorder="1" applyAlignment="1">
      <alignment horizontal="left" vertical="top" wrapText="1"/>
    </xf>
    <xf numFmtId="0" fontId="29" fillId="0" borderId="49" xfId="0" applyFont="1" applyBorder="1" applyAlignment="1">
      <alignment horizontal="left" vertical="top" wrapText="1"/>
    </xf>
    <xf numFmtId="0" fontId="15" fillId="5" borderId="51" xfId="0" applyFont="1" applyFill="1" applyBorder="1" applyAlignment="1" applyProtection="1">
      <alignment horizontal="center" vertical="center"/>
      <protection locked="0"/>
    </xf>
    <xf numFmtId="0" fontId="15" fillId="5" borderId="12" xfId="0" applyFont="1" applyFill="1" applyBorder="1" applyAlignment="1" applyProtection="1">
      <alignment horizontal="center" vertical="center"/>
      <protection locked="0"/>
    </xf>
    <xf numFmtId="0" fontId="15" fillId="5" borderId="33" xfId="0" applyFont="1" applyFill="1" applyBorder="1" applyAlignment="1" applyProtection="1">
      <alignment horizontal="center" vertical="center"/>
      <protection locked="0"/>
    </xf>
    <xf numFmtId="0" fontId="15" fillId="5" borderId="30" xfId="0" applyFont="1" applyFill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78" fontId="17" fillId="0" borderId="13" xfId="0" applyNumberFormat="1" applyFont="1" applyBorder="1" applyAlignment="1">
      <alignment horizontal="center"/>
    </xf>
    <xf numFmtId="178" fontId="17" fillId="0" borderId="49" xfId="0" applyNumberFormat="1" applyFont="1" applyBorder="1" applyAlignment="1">
      <alignment horizontal="center"/>
    </xf>
    <xf numFmtId="178" fontId="17" fillId="0" borderId="12" xfId="0" applyNumberFormat="1" applyFont="1" applyBorder="1" applyAlignment="1">
      <alignment horizontal="center"/>
    </xf>
    <xf numFmtId="178" fontId="17" fillId="0" borderId="30" xfId="0" applyNumberFormat="1" applyFont="1" applyBorder="1" applyAlignment="1">
      <alignment horizontal="center"/>
    </xf>
    <xf numFmtId="0" fontId="30" fillId="0" borderId="26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178" fontId="15" fillId="5" borderId="35" xfId="0" applyNumberFormat="1" applyFont="1" applyFill="1" applyBorder="1" applyAlignment="1" applyProtection="1">
      <alignment horizontal="center" vertical="center"/>
      <protection locked="0"/>
    </xf>
    <xf numFmtId="178" fontId="15" fillId="5" borderId="50" xfId="0" applyNumberFormat="1" applyFont="1" applyFill="1" applyBorder="1" applyAlignment="1" applyProtection="1">
      <alignment horizontal="center" vertical="center"/>
      <protection locked="0"/>
    </xf>
    <xf numFmtId="0" fontId="17" fillId="0" borderId="19" xfId="0" applyFont="1" applyBorder="1" applyAlignment="1">
      <alignment horizontal="center" vertical="center"/>
    </xf>
    <xf numFmtId="178" fontId="17" fillId="5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8" fillId="5" borderId="25" xfId="0" applyFont="1" applyFill="1" applyBorder="1" applyAlignment="1" applyProtection="1">
      <alignment horizontal="left" vertical="top" wrapText="1"/>
      <protection locked="0"/>
    </xf>
    <xf numFmtId="0" fontId="15" fillId="5" borderId="24" xfId="0" applyFont="1" applyFill="1" applyBorder="1" applyAlignment="1" applyProtection="1">
      <alignment horizontal="left" vertical="top" wrapText="1"/>
      <protection locked="0"/>
    </xf>
    <xf numFmtId="0" fontId="15" fillId="5" borderId="6" xfId="0" applyFont="1" applyFill="1" applyBorder="1" applyAlignment="1" applyProtection="1">
      <alignment horizontal="left" vertical="top" wrapText="1"/>
      <protection locked="0"/>
    </xf>
    <xf numFmtId="0" fontId="15" fillId="5" borderId="8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6" xfId="0" applyBorder="1" applyAlignment="1">
      <alignment horizontal="right"/>
    </xf>
    <xf numFmtId="38" fontId="31" fillId="5" borderId="0" xfId="2" applyFont="1" applyFill="1" applyBorder="1" applyAlignment="1" applyProtection="1">
      <alignment horizontal="right"/>
      <protection locked="0"/>
    </xf>
    <xf numFmtId="38" fontId="31" fillId="5" borderId="0" xfId="2" applyFont="1" applyFill="1" applyAlignment="1" applyProtection="1">
      <alignment horizontal="right"/>
      <protection locked="0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17" fillId="5" borderId="6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19" fillId="0" borderId="2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5" borderId="3" xfId="0" applyFont="1" applyFill="1" applyBorder="1" applyAlignment="1" applyProtection="1">
      <alignment horizontal="left" vertical="center"/>
      <protection locked="0"/>
    </xf>
    <xf numFmtId="0" fontId="17" fillId="5" borderId="5" xfId="0" applyFont="1" applyFill="1" applyBorder="1" applyAlignment="1" applyProtection="1">
      <alignment horizontal="left" vertical="center"/>
      <protection locked="0"/>
    </xf>
    <xf numFmtId="0" fontId="17" fillId="5" borderId="1" xfId="0" applyFont="1" applyFill="1" applyBorder="1" applyAlignment="1" applyProtection="1">
      <alignment horizontal="left" vertical="center"/>
      <protection locked="0"/>
    </xf>
    <xf numFmtId="0" fontId="15" fillId="5" borderId="45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7" fillId="0" borderId="45" xfId="0" applyFont="1" applyBorder="1" applyAlignment="1">
      <alignment horizontal="center" vertical="center" wrapText="1" shrinkToFit="1"/>
    </xf>
    <xf numFmtId="0" fontId="15" fillId="5" borderId="11" xfId="0" applyFont="1" applyFill="1" applyBorder="1" applyAlignment="1" applyProtection="1">
      <alignment horizontal="center" vertical="center" shrinkToFit="1"/>
      <protection locked="0"/>
    </xf>
    <xf numFmtId="0" fontId="15" fillId="5" borderId="15" xfId="0" applyFont="1" applyFill="1" applyBorder="1" applyAlignment="1" applyProtection="1">
      <alignment horizontal="center" vertical="center" shrinkToFit="1"/>
      <protection locked="0"/>
    </xf>
    <xf numFmtId="0" fontId="15" fillId="5" borderId="16" xfId="0" applyFont="1" applyFill="1" applyBorder="1" applyAlignment="1" applyProtection="1">
      <alignment horizontal="center" vertical="center" shrinkToFit="1"/>
      <protection locked="0"/>
    </xf>
    <xf numFmtId="0" fontId="15" fillId="5" borderId="17" xfId="0" applyFont="1" applyFill="1" applyBorder="1" applyAlignment="1" applyProtection="1">
      <alignment horizontal="center" vertical="center" shrinkToFit="1"/>
      <protection locked="0"/>
    </xf>
    <xf numFmtId="0" fontId="15" fillId="5" borderId="0" xfId="0" applyFont="1" applyFill="1" applyAlignment="1" applyProtection="1">
      <alignment horizontal="center" vertical="center" shrinkToFit="1"/>
      <protection locked="0"/>
    </xf>
    <xf numFmtId="0" fontId="15" fillId="5" borderId="14" xfId="0" applyFont="1" applyFill="1" applyBorder="1" applyAlignment="1" applyProtection="1">
      <alignment horizontal="center" vertical="center" shrinkToFit="1"/>
      <protection locked="0"/>
    </xf>
    <xf numFmtId="0" fontId="15" fillId="5" borderId="18" xfId="0" applyFont="1" applyFill="1" applyBorder="1" applyAlignment="1" applyProtection="1">
      <alignment horizontal="center" vertical="center" shrinkToFit="1"/>
      <protection locked="0"/>
    </xf>
    <xf numFmtId="0" fontId="15" fillId="5" borderId="6" xfId="0" applyFont="1" applyFill="1" applyBorder="1" applyAlignment="1" applyProtection="1">
      <alignment horizontal="center" vertical="center" shrinkToFit="1"/>
      <protection locked="0"/>
    </xf>
    <xf numFmtId="0" fontId="15" fillId="5" borderId="8" xfId="0" applyFont="1" applyFill="1" applyBorder="1" applyAlignment="1" applyProtection="1">
      <alignment horizontal="center" vertical="center" shrinkToFit="1"/>
      <protection locked="0"/>
    </xf>
    <xf numFmtId="0" fontId="17" fillId="6" borderId="6" xfId="0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38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5" borderId="2" xfId="0" applyFont="1" applyFill="1" applyBorder="1" applyAlignment="1" applyProtection="1">
      <alignment horizontal="left" vertical="center" shrinkToFit="1"/>
      <protection locked="0"/>
    </xf>
    <xf numFmtId="0" fontId="17" fillId="5" borderId="3" xfId="0" applyFont="1" applyFill="1" applyBorder="1" applyAlignment="1" applyProtection="1">
      <alignment horizontal="left" vertical="center" shrinkToFit="1"/>
      <protection locked="0"/>
    </xf>
    <xf numFmtId="0" fontId="17" fillId="5" borderId="4" xfId="0" applyFont="1" applyFill="1" applyBorder="1" applyAlignment="1" applyProtection="1">
      <alignment horizontal="left" vertical="center" shrinkToFit="1"/>
      <protection locked="0"/>
    </xf>
    <xf numFmtId="0" fontId="15" fillId="5" borderId="1" xfId="0" applyFont="1" applyFill="1" applyBorder="1" applyAlignment="1" applyProtection="1">
      <alignment horizontal="center" vertical="center" shrinkToFit="1"/>
      <protection locked="0"/>
    </xf>
    <xf numFmtId="0" fontId="15" fillId="5" borderId="35" xfId="0" applyFont="1" applyFill="1" applyBorder="1" applyAlignment="1" applyProtection="1">
      <alignment horizontal="left" vertical="center" wrapText="1" shrinkToFit="1"/>
      <protection locked="0"/>
    </xf>
    <xf numFmtId="0" fontId="15" fillId="5" borderId="39" xfId="0" applyFont="1" applyFill="1" applyBorder="1" applyAlignment="1" applyProtection="1">
      <alignment horizontal="left" vertical="center" wrapText="1" shrinkToFit="1"/>
      <protection locked="0"/>
    </xf>
    <xf numFmtId="0" fontId="15" fillId="5" borderId="20" xfId="0" applyFont="1" applyFill="1" applyBorder="1" applyAlignment="1" applyProtection="1">
      <alignment horizontal="left" vertical="center" wrapText="1" shrinkToFit="1"/>
      <protection locked="0"/>
    </xf>
    <xf numFmtId="0" fontId="15" fillId="5" borderId="40" xfId="0" applyFont="1" applyFill="1" applyBorder="1" applyAlignment="1" applyProtection="1">
      <alignment horizontal="left" vertical="center" wrapText="1" shrinkToFit="1"/>
      <protection locked="0"/>
    </xf>
    <xf numFmtId="0" fontId="15" fillId="5" borderId="21" xfId="0" applyFont="1" applyFill="1" applyBorder="1" applyAlignment="1" applyProtection="1">
      <alignment horizontal="left" vertical="center" wrapText="1" shrinkToFit="1"/>
      <protection locked="0"/>
    </xf>
    <xf numFmtId="0" fontId="15" fillId="5" borderId="41" xfId="0" applyFont="1" applyFill="1" applyBorder="1" applyAlignment="1" applyProtection="1">
      <alignment horizontal="left" vertical="center" wrapText="1" shrinkToFit="1"/>
      <protection locked="0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5" borderId="28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center" vertical="center"/>
    </xf>
    <xf numFmtId="178" fontId="17" fillId="5" borderId="2" xfId="0" applyNumberFormat="1" applyFont="1" applyFill="1" applyBorder="1" applyAlignment="1" applyProtection="1">
      <alignment horizontal="center" vertical="center" shrinkToFit="1"/>
      <protection locked="0"/>
    </xf>
    <xf numFmtId="178" fontId="17" fillId="5" borderId="3" xfId="0" applyNumberFormat="1" applyFont="1" applyFill="1" applyBorder="1" applyAlignment="1" applyProtection="1">
      <alignment horizontal="center" vertical="center" shrinkToFit="1"/>
      <protection locked="0"/>
    </xf>
    <xf numFmtId="178" fontId="17" fillId="5" borderId="5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>
      <alignment horizontal="center" vertical="center" textRotation="255"/>
    </xf>
    <xf numFmtId="0" fontId="17" fillId="0" borderId="42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left" vertical="center" shrinkToFit="1"/>
    </xf>
    <xf numFmtId="0" fontId="18" fillId="0" borderId="44" xfId="0" applyFont="1" applyBorder="1" applyAlignment="1">
      <alignment horizontal="left" vertical="center" shrinkToFit="1"/>
    </xf>
    <xf numFmtId="0" fontId="17" fillId="5" borderId="19" xfId="0" applyFont="1" applyFill="1" applyBorder="1" applyAlignment="1" applyProtection="1">
      <alignment horizontal="center" vertical="center" shrinkToFit="1"/>
      <protection locked="0"/>
    </xf>
    <xf numFmtId="0" fontId="17" fillId="5" borderId="32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176" fontId="15" fillId="5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9" fillId="5" borderId="1" xfId="0" applyFont="1" applyFill="1" applyBorder="1" applyAlignment="1" applyProtection="1">
      <alignment horizontal="left" vertical="center" indent="1" shrinkToFit="1"/>
      <protection locked="0"/>
    </xf>
    <xf numFmtId="0" fontId="15" fillId="5" borderId="11" xfId="0" applyFont="1" applyFill="1" applyBorder="1" applyAlignment="1" applyProtection="1">
      <alignment horizontal="distributed" vertical="center" indent="1"/>
      <protection locked="0"/>
    </xf>
    <xf numFmtId="0" fontId="15" fillId="5" borderId="15" xfId="0" applyFont="1" applyFill="1" applyBorder="1" applyAlignment="1" applyProtection="1">
      <alignment horizontal="distributed" vertical="center" indent="1"/>
      <protection locked="0"/>
    </xf>
    <xf numFmtId="0" fontId="15" fillId="5" borderId="33" xfId="0" applyFont="1" applyFill="1" applyBorder="1" applyAlignment="1" applyProtection="1">
      <alignment horizontal="distributed" vertical="center" indent="1"/>
      <protection locked="0"/>
    </xf>
    <xf numFmtId="0" fontId="15" fillId="5" borderId="30" xfId="0" applyFont="1" applyFill="1" applyBorder="1" applyAlignment="1" applyProtection="1">
      <alignment horizontal="distributed" vertical="center" indent="1"/>
      <protection locked="0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177" fontId="15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1" xfId="0" applyFont="1" applyFill="1" applyBorder="1" applyAlignment="1" applyProtection="1">
      <alignment horizontal="center" vertical="center" shrinkToFit="1"/>
      <protection locked="0"/>
    </xf>
    <xf numFmtId="0" fontId="17" fillId="5" borderId="28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28" fillId="5" borderId="1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left" vertical="center" shrinkToFit="1"/>
      <protection locked="0"/>
    </xf>
    <xf numFmtId="0" fontId="15" fillId="5" borderId="0" xfId="0" applyFont="1" applyFill="1" applyAlignment="1" applyProtection="1">
      <alignment horizontal="distributed" vertical="center" indent="1"/>
      <protection locked="0"/>
    </xf>
    <xf numFmtId="0" fontId="15" fillId="5" borderId="29" xfId="0" applyFont="1" applyFill="1" applyBorder="1" applyAlignment="1" applyProtection="1">
      <alignment horizontal="distributed" vertical="center" indent="1"/>
      <protection locked="0"/>
    </xf>
    <xf numFmtId="0" fontId="15" fillId="5" borderId="31" xfId="0" applyFont="1" applyFill="1" applyBorder="1" applyAlignment="1" applyProtection="1">
      <alignment horizontal="distributed" vertical="center" indent="1"/>
      <protection locked="0"/>
    </xf>
    <xf numFmtId="0" fontId="17" fillId="0" borderId="25" xfId="0" applyFont="1" applyBorder="1" applyAlignment="1">
      <alignment horizontal="left" vertical="center" shrinkToFit="1"/>
    </xf>
    <xf numFmtId="0" fontId="17" fillId="0" borderId="15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49" fontId="17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17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2" xfId="0" applyFont="1" applyFill="1" applyBorder="1" applyAlignment="1" applyProtection="1">
      <alignment horizontal="center" vertical="center" shrinkToFit="1"/>
      <protection locked="0"/>
    </xf>
    <xf numFmtId="0" fontId="17" fillId="5" borderId="3" xfId="0" applyFont="1" applyFill="1" applyBorder="1" applyAlignment="1" applyProtection="1">
      <alignment horizontal="center" vertical="center" shrinkToFit="1"/>
      <protection locked="0"/>
    </xf>
    <xf numFmtId="0" fontId="17" fillId="5" borderId="4" xfId="0" applyFont="1" applyFill="1" applyBorder="1" applyAlignment="1" applyProtection="1">
      <alignment horizontal="center" vertical="center" shrinkToFit="1"/>
      <protection locked="0"/>
    </xf>
    <xf numFmtId="0" fontId="24" fillId="5" borderId="45" xfId="0" applyFont="1" applyFill="1" applyBorder="1" applyAlignment="1" applyProtection="1">
      <alignment horizontal="right" vertical="center"/>
      <protection locked="0"/>
    </xf>
    <xf numFmtId="0" fontId="24" fillId="5" borderId="46" xfId="0" applyFont="1" applyFill="1" applyBorder="1" applyAlignment="1" applyProtection="1">
      <alignment horizontal="right" vertical="center"/>
      <protection locked="0"/>
    </xf>
    <xf numFmtId="0" fontId="24" fillId="5" borderId="1" xfId="0" applyFont="1" applyFill="1" applyBorder="1" applyAlignment="1" applyProtection="1">
      <alignment horizontal="right" vertical="center"/>
      <protection locked="0"/>
    </xf>
    <xf numFmtId="0" fontId="24" fillId="5" borderId="2" xfId="0" applyFont="1" applyFill="1" applyBorder="1" applyAlignment="1" applyProtection="1">
      <alignment horizontal="right" vertical="center"/>
      <protection locked="0"/>
    </xf>
    <xf numFmtId="0" fontId="24" fillId="5" borderId="1" xfId="0" applyFont="1" applyFill="1" applyBorder="1" applyAlignment="1" applyProtection="1">
      <alignment horizontal="left" vertical="center" indent="1" shrinkToFit="1"/>
      <protection locked="0"/>
    </xf>
    <xf numFmtId="0" fontId="8" fillId="0" borderId="22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43" xfId="0" applyFont="1" applyBorder="1" applyAlignment="1">
      <alignment horizontal="center" vertical="center" textRotation="255" shrinkToFit="1"/>
    </xf>
    <xf numFmtId="0" fontId="8" fillId="0" borderId="42" xfId="0" applyFont="1" applyBorder="1" applyAlignment="1">
      <alignment horizontal="center" vertical="center" textRotation="255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19" fillId="5" borderId="22" xfId="0" applyFont="1" applyFill="1" applyBorder="1" applyAlignment="1" applyProtection="1">
      <alignment horizontal="right" vertical="center" indent="1" shrinkToFit="1"/>
      <protection locked="0"/>
    </xf>
    <xf numFmtId="0" fontId="19" fillId="5" borderId="1" xfId="0" applyFont="1" applyFill="1" applyBorder="1" applyAlignment="1" applyProtection="1">
      <alignment horizontal="right" vertical="center" indent="1" shrinkToFit="1"/>
      <protection locked="0"/>
    </xf>
    <xf numFmtId="0" fontId="24" fillId="5" borderId="22" xfId="0" applyFont="1" applyFill="1" applyBorder="1" applyAlignment="1" applyProtection="1">
      <alignment horizontal="right" vertical="center" indent="1" shrinkToFit="1"/>
      <protection locked="0"/>
    </xf>
    <xf numFmtId="0" fontId="24" fillId="5" borderId="1" xfId="0" applyFont="1" applyFill="1" applyBorder="1" applyAlignment="1" applyProtection="1">
      <alignment horizontal="right" vertical="center" indent="1" shrinkToFit="1"/>
      <protection locked="0"/>
    </xf>
    <xf numFmtId="0" fontId="24" fillId="6" borderId="1" xfId="0" applyFont="1" applyFill="1" applyBorder="1" applyAlignment="1" applyProtection="1">
      <alignment horizontal="left" vertical="center" indent="1" shrinkToFit="1"/>
      <protection locked="0"/>
    </xf>
    <xf numFmtId="0" fontId="3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36" fillId="0" borderId="0" xfId="1" applyFont="1" applyFill="1" applyProtection="1">
      <alignment vertical="center"/>
      <protection locked="0"/>
    </xf>
  </cellXfs>
  <cellStyles count="8">
    <cellStyle name="ハイパーリンク" xfId="1" builtinId="8"/>
    <cellStyle name="桁区切り" xfId="2" builtinId="6"/>
    <cellStyle name="桁区切り 2" xfId="3" xr:uid="{09D321E9-E611-4DC0-82D9-C671D4189185}"/>
    <cellStyle name="標準" xfId="0" builtinId="0"/>
    <cellStyle name="標準 2" xfId="4" xr:uid="{7EAD3ACB-A2BC-45B4-B987-3C8606EF7611}"/>
    <cellStyle name="標準 2 2" xfId="5" xr:uid="{8F87252A-0A5B-4805-8035-B23C100C7F17}"/>
    <cellStyle name="標準_Sheet3" xfId="6" xr:uid="{033EED04-CE04-44DD-86F4-405AC26307E6}"/>
    <cellStyle name="標準_Sheet3 2" xfId="7" xr:uid="{9F6649C1-2866-4E36-B7A1-1CBBA750395A}"/>
  </cellStyles>
  <dxfs count="6">
    <dxf>
      <font>
        <strike val="0"/>
        <condense val="0"/>
        <extend val="0"/>
        <color indexed="5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57"/>
      </font>
    </dxf>
    <dxf>
      <font>
        <strike val="0"/>
        <condense val="0"/>
        <extend val="0"/>
        <color indexed="12"/>
      </font>
    </dxf>
    <dxf>
      <font>
        <strike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226</xdr:row>
          <xdr:rowOff>133350</xdr:rowOff>
        </xdr:from>
        <xdr:to>
          <xdr:col>4</xdr:col>
          <xdr:colOff>19050</xdr:colOff>
          <xdr:row>228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240</xdr:row>
          <xdr:rowOff>123825</xdr:rowOff>
        </xdr:from>
        <xdr:to>
          <xdr:col>4</xdr:col>
          <xdr:colOff>28575</xdr:colOff>
          <xdr:row>242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242</xdr:row>
          <xdr:rowOff>123825</xdr:rowOff>
        </xdr:from>
        <xdr:to>
          <xdr:col>4</xdr:col>
          <xdr:colOff>28575</xdr:colOff>
          <xdr:row>244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229</xdr:row>
          <xdr:rowOff>0</xdr:rowOff>
        </xdr:from>
        <xdr:to>
          <xdr:col>6</xdr:col>
          <xdr:colOff>57150</xdr:colOff>
          <xdr:row>230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230</xdr:row>
          <xdr:rowOff>133350</xdr:rowOff>
        </xdr:from>
        <xdr:to>
          <xdr:col>6</xdr:col>
          <xdr:colOff>19050</xdr:colOff>
          <xdr:row>232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232</xdr:row>
          <xdr:rowOff>133350</xdr:rowOff>
        </xdr:from>
        <xdr:to>
          <xdr:col>6</xdr:col>
          <xdr:colOff>19050</xdr:colOff>
          <xdr:row>234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234</xdr:row>
          <xdr:rowOff>123825</xdr:rowOff>
        </xdr:from>
        <xdr:to>
          <xdr:col>6</xdr:col>
          <xdr:colOff>19050</xdr:colOff>
          <xdr:row>236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236</xdr:row>
          <xdr:rowOff>123825</xdr:rowOff>
        </xdr:from>
        <xdr:to>
          <xdr:col>6</xdr:col>
          <xdr:colOff>19050</xdr:colOff>
          <xdr:row>238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238</xdr:row>
          <xdr:rowOff>133350</xdr:rowOff>
        </xdr:from>
        <xdr:to>
          <xdr:col>6</xdr:col>
          <xdr:colOff>19050</xdr:colOff>
          <xdr:row>240</xdr:row>
          <xdr:rowOff>38100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.run/@jssf-office-chous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18CE4-B598-44B1-BA9E-F6BEE7784DA3}">
  <sheetPr codeName="Sheet1">
    <tabColor rgb="FFFFFF00"/>
  </sheetPr>
  <dimension ref="A1:AJ266"/>
  <sheetViews>
    <sheetView showGridLines="0" view="pageBreakPreview" zoomScale="115" zoomScaleNormal="130" zoomScaleSheetLayoutView="115" workbookViewId="0">
      <selection activeCell="A22" sqref="A22:AH22"/>
    </sheetView>
  </sheetViews>
  <sheetFormatPr defaultColWidth="2.25" defaultRowHeight="13.5" customHeight="1"/>
  <cols>
    <col min="1" max="1" width="2.25" style="3" customWidth="1"/>
    <col min="2" max="26" width="2.25" style="3"/>
    <col min="27" max="27" width="2.125" style="3" customWidth="1"/>
    <col min="28" max="16384" width="2.25" style="3"/>
  </cols>
  <sheetData>
    <row r="1" spans="1:34" ht="15" customHeight="1">
      <c r="Z1" s="275" t="s">
        <v>117</v>
      </c>
      <c r="AA1" s="276"/>
      <c r="AB1" s="276"/>
      <c r="AC1" s="277"/>
      <c r="AD1" s="271"/>
      <c r="AE1" s="272"/>
      <c r="AF1" s="272"/>
      <c r="AG1" s="272"/>
      <c r="AH1" s="273"/>
    </row>
    <row r="2" spans="1:34" ht="15" customHeight="1">
      <c r="Z2" s="275" t="s">
        <v>118</v>
      </c>
      <c r="AA2" s="276"/>
      <c r="AB2" s="276"/>
      <c r="AC2" s="277"/>
      <c r="AD2" s="271"/>
      <c r="AE2" s="272"/>
      <c r="AF2" s="272"/>
      <c r="AG2" s="272"/>
      <c r="AH2" s="273"/>
    </row>
    <row r="3" spans="1:34" ht="15" customHeight="1">
      <c r="Z3" s="275" t="s">
        <v>119</v>
      </c>
      <c r="AA3" s="276"/>
      <c r="AB3" s="276"/>
      <c r="AC3" s="277"/>
      <c r="AD3" s="271"/>
      <c r="AE3" s="272"/>
      <c r="AF3" s="272"/>
      <c r="AG3" s="272"/>
      <c r="AH3" s="273"/>
    </row>
    <row r="4" spans="1:34" ht="13.5" customHeight="1">
      <c r="AB4" s="42"/>
      <c r="AC4" s="42"/>
      <c r="AD4" s="42"/>
      <c r="AE4" s="42"/>
      <c r="AF4" s="4"/>
      <c r="AG4" s="4"/>
      <c r="AH4" s="4"/>
    </row>
    <row r="5" spans="1:34" ht="13.5" customHeight="1">
      <c r="J5" s="278" t="s">
        <v>34</v>
      </c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AC5" s="44"/>
    </row>
    <row r="6" spans="1:34" ht="13.5" customHeight="1"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</row>
    <row r="7" spans="1:34" ht="13.5" customHeight="1"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5"/>
      <c r="W7" s="45"/>
      <c r="X7" s="45"/>
      <c r="Y7" s="45"/>
      <c r="Z7" s="45"/>
    </row>
    <row r="8" spans="1:34" ht="13.5" customHeight="1">
      <c r="V8" s="45"/>
      <c r="W8" s="45"/>
      <c r="X8" s="45"/>
      <c r="Y8" s="45"/>
      <c r="Z8" s="45"/>
    </row>
    <row r="9" spans="1:34" ht="13.5" customHeight="1">
      <c r="V9" s="281" t="s">
        <v>58</v>
      </c>
      <c r="W9" s="281"/>
      <c r="X9" s="281"/>
      <c r="Y9" s="281"/>
      <c r="Z9" s="281"/>
      <c r="AA9" s="280"/>
      <c r="AB9" s="280"/>
      <c r="AC9" s="280"/>
      <c r="AD9" s="280"/>
      <c r="AE9" s="280"/>
      <c r="AF9" s="280"/>
      <c r="AG9" s="280"/>
      <c r="AH9" s="280"/>
    </row>
    <row r="10" spans="1:34" ht="13.5" customHeight="1">
      <c r="V10" s="281" t="s">
        <v>57</v>
      </c>
      <c r="W10" s="281"/>
      <c r="X10" s="281"/>
      <c r="Y10" s="281"/>
      <c r="Z10" s="281"/>
      <c r="AA10" s="280"/>
      <c r="AB10" s="280"/>
      <c r="AC10" s="280"/>
      <c r="AD10" s="280"/>
      <c r="AE10" s="280"/>
      <c r="AF10" s="280"/>
      <c r="AG10" s="280"/>
      <c r="AH10" s="280"/>
    </row>
    <row r="12" spans="1:34" ht="13.5" customHeight="1">
      <c r="A12" s="283" t="s">
        <v>35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</row>
    <row r="13" spans="1:34" ht="13.5" customHeigh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34" ht="13.5" customHeight="1">
      <c r="B14" s="279" t="s">
        <v>36</v>
      </c>
      <c r="C14" s="279"/>
      <c r="D14" s="279"/>
      <c r="E14" s="279"/>
      <c r="F14" s="279"/>
      <c r="G14" s="279"/>
      <c r="H14" s="279"/>
      <c r="I14" s="279"/>
      <c r="J14" s="279"/>
    </row>
    <row r="15" spans="1:34" ht="13.5" customHeight="1">
      <c r="T15" s="46"/>
      <c r="U15" s="46"/>
      <c r="V15" s="46"/>
      <c r="W15" s="46"/>
      <c r="X15" s="46"/>
      <c r="Y15" s="199" t="s">
        <v>165</v>
      </c>
      <c r="Z15" s="199"/>
      <c r="AA15" s="46"/>
      <c r="AB15" s="46"/>
      <c r="AC15" s="46"/>
      <c r="AD15" s="46"/>
      <c r="AE15" s="199" t="s">
        <v>166</v>
      </c>
      <c r="AF15" s="199"/>
      <c r="AG15" s="46"/>
      <c r="AH15" s="46"/>
    </row>
    <row r="16" spans="1:34" ht="13.5" customHeight="1">
      <c r="F16" s="46"/>
      <c r="G16" s="46"/>
      <c r="H16" s="46"/>
      <c r="I16" s="46"/>
      <c r="J16" s="46"/>
      <c r="R16" s="281" t="s">
        <v>151</v>
      </c>
      <c r="S16" s="281"/>
      <c r="T16" s="281"/>
      <c r="U16" s="281"/>
      <c r="V16" s="281"/>
      <c r="W16" s="221"/>
      <c r="X16" s="221"/>
      <c r="Y16" s="221"/>
      <c r="Z16" s="221"/>
      <c r="AA16" s="221"/>
      <c r="AB16" s="274"/>
      <c r="AC16" s="282"/>
      <c r="AD16" s="282"/>
      <c r="AE16" s="282"/>
      <c r="AF16" s="282"/>
      <c r="AG16" s="282"/>
      <c r="AH16" s="282"/>
    </row>
    <row r="17" spans="1:34" ht="13.5" customHeight="1">
      <c r="F17" s="48"/>
      <c r="G17" s="46"/>
      <c r="H17" s="46"/>
      <c r="I17" s="46"/>
      <c r="J17" s="46"/>
      <c r="R17" s="281" t="s">
        <v>152</v>
      </c>
      <c r="S17" s="281"/>
      <c r="T17" s="281"/>
      <c r="U17" s="281"/>
      <c r="V17" s="281"/>
      <c r="W17" s="307"/>
      <c r="X17" s="307"/>
      <c r="Y17" s="307"/>
      <c r="Z17" s="307"/>
      <c r="AA17" s="307"/>
      <c r="AB17" s="308"/>
      <c r="AC17" s="285"/>
      <c r="AD17" s="286"/>
      <c r="AE17" s="286"/>
      <c r="AF17" s="286"/>
      <c r="AG17" s="286"/>
      <c r="AH17" s="286"/>
    </row>
    <row r="18" spans="1:34" ht="13.5" customHeight="1">
      <c r="F18" s="46"/>
      <c r="G18" s="46"/>
      <c r="H18" s="46"/>
      <c r="I18" s="46"/>
      <c r="J18" s="46"/>
      <c r="R18" s="281"/>
      <c r="S18" s="281"/>
      <c r="T18" s="281"/>
      <c r="U18" s="281"/>
      <c r="V18" s="281"/>
      <c r="W18" s="288"/>
      <c r="X18" s="288"/>
      <c r="Y18" s="288"/>
      <c r="Z18" s="288"/>
      <c r="AA18" s="288"/>
      <c r="AB18" s="309"/>
      <c r="AC18" s="287"/>
      <c r="AD18" s="288"/>
      <c r="AE18" s="288"/>
      <c r="AF18" s="288"/>
      <c r="AG18" s="288"/>
      <c r="AH18" s="288"/>
    </row>
    <row r="19" spans="1:34" ht="13.5" customHeight="1">
      <c r="R19" s="281" t="s">
        <v>153</v>
      </c>
      <c r="S19" s="281"/>
      <c r="T19" s="281"/>
      <c r="U19" s="281"/>
      <c r="V19" s="281"/>
      <c r="W19" s="49"/>
      <c r="X19" s="49"/>
      <c r="Y19" s="296"/>
      <c r="Z19" s="296"/>
      <c r="AA19" s="296"/>
      <c r="AB19" s="296"/>
      <c r="AC19" s="296"/>
      <c r="AD19" s="49" t="s">
        <v>46</v>
      </c>
      <c r="AE19" s="50" t="s">
        <v>48</v>
      </c>
      <c r="AF19" s="303"/>
      <c r="AG19" s="303"/>
      <c r="AH19" s="51" t="s">
        <v>47</v>
      </c>
    </row>
    <row r="20" spans="1:34" ht="13.5" customHeight="1">
      <c r="T20" s="46"/>
      <c r="U20" s="46"/>
      <c r="V20" s="46"/>
      <c r="W20" s="46"/>
      <c r="X20" s="46"/>
      <c r="AD20" s="45"/>
      <c r="AE20" s="52"/>
      <c r="AH20" s="53"/>
    </row>
    <row r="22" spans="1:34" ht="13.5" customHeight="1">
      <c r="A22" s="247" t="s">
        <v>155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</row>
    <row r="24" spans="1:34" ht="13.5" customHeight="1">
      <c r="Q24" s="295" t="s">
        <v>37</v>
      </c>
      <c r="R24" s="295"/>
    </row>
    <row r="25" spans="1:34" ht="13.5" customHeight="1">
      <c r="Q25" s="4"/>
      <c r="R25" s="4"/>
    </row>
    <row r="26" spans="1:34" ht="13.5" customHeight="1">
      <c r="A26" s="289" t="s">
        <v>38</v>
      </c>
      <c r="B26" s="290"/>
      <c r="C26" s="290"/>
      <c r="D26" s="290"/>
      <c r="E26" s="290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4"/>
    </row>
    <row r="27" spans="1:34" ht="13.5" customHeight="1">
      <c r="A27" s="291"/>
      <c r="B27" s="292"/>
      <c r="C27" s="292"/>
      <c r="D27" s="292"/>
      <c r="E27" s="292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6"/>
    </row>
    <row r="28" spans="1:34" ht="13.5" customHeight="1">
      <c r="A28" s="293"/>
      <c r="B28" s="294"/>
      <c r="C28" s="294"/>
      <c r="D28" s="294"/>
      <c r="E28" s="294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8"/>
    </row>
    <row r="29" spans="1:34" ht="13.5" customHeight="1">
      <c r="A29" s="329" t="s">
        <v>170</v>
      </c>
      <c r="B29" s="330"/>
      <c r="C29" s="248" t="s">
        <v>39</v>
      </c>
      <c r="D29" s="261"/>
      <c r="E29" s="261"/>
      <c r="F29" s="261"/>
      <c r="G29" s="54" t="s">
        <v>40</v>
      </c>
      <c r="H29" s="226"/>
      <c r="I29" s="227"/>
      <c r="J29" s="227"/>
      <c r="K29" s="227"/>
      <c r="L29" s="227"/>
      <c r="M29" s="55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7"/>
    </row>
    <row r="30" spans="1:34" ht="13.5" customHeight="1">
      <c r="A30" s="329"/>
      <c r="B30" s="330"/>
      <c r="C30" s="248"/>
      <c r="D30" s="261"/>
      <c r="E30" s="261"/>
      <c r="F30" s="261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60"/>
    </row>
    <row r="31" spans="1:34" ht="13.5" customHeight="1">
      <c r="A31" s="329"/>
      <c r="B31" s="330"/>
      <c r="C31" s="261"/>
      <c r="D31" s="261"/>
      <c r="E31" s="261"/>
      <c r="F31" s="261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60"/>
    </row>
    <row r="32" spans="1:34" ht="13.5" customHeight="1">
      <c r="A32" s="329"/>
      <c r="B32" s="330"/>
      <c r="C32" s="248" t="s">
        <v>137</v>
      </c>
      <c r="D32" s="261"/>
      <c r="E32" s="261"/>
      <c r="F32" s="261"/>
      <c r="G32" s="252"/>
      <c r="H32" s="252"/>
      <c r="I32" s="252"/>
      <c r="J32" s="252"/>
      <c r="K32" s="252"/>
      <c r="L32" s="252"/>
      <c r="M32" s="252"/>
      <c r="N32" s="252"/>
      <c r="O32" s="248" t="s">
        <v>138</v>
      </c>
      <c r="P32" s="261"/>
      <c r="Q32" s="261"/>
      <c r="R32" s="261"/>
      <c r="S32" s="229"/>
      <c r="T32" s="229"/>
      <c r="U32" s="229"/>
      <c r="V32" s="229"/>
      <c r="W32" s="229"/>
      <c r="X32" s="229"/>
      <c r="Y32" s="229"/>
      <c r="Z32" s="229"/>
      <c r="AA32" s="261" t="s">
        <v>53</v>
      </c>
      <c r="AB32" s="261"/>
      <c r="AC32" s="261"/>
      <c r="AD32" s="231"/>
      <c r="AE32" s="232"/>
      <c r="AF32" s="232"/>
      <c r="AG32" s="232"/>
      <c r="AH32" s="233"/>
    </row>
    <row r="33" spans="1:36" ht="13.5" customHeight="1">
      <c r="A33" s="329"/>
      <c r="B33" s="330"/>
      <c r="C33" s="248"/>
      <c r="D33" s="261"/>
      <c r="E33" s="261"/>
      <c r="F33" s="261"/>
      <c r="G33" s="252"/>
      <c r="H33" s="252"/>
      <c r="I33" s="252"/>
      <c r="J33" s="252"/>
      <c r="K33" s="252"/>
      <c r="L33" s="252"/>
      <c r="M33" s="252"/>
      <c r="N33" s="252"/>
      <c r="O33" s="248"/>
      <c r="P33" s="261"/>
      <c r="Q33" s="261"/>
      <c r="R33" s="261"/>
      <c r="S33" s="229"/>
      <c r="T33" s="229"/>
      <c r="U33" s="229"/>
      <c r="V33" s="229"/>
      <c r="W33" s="229"/>
      <c r="X33" s="229"/>
      <c r="Y33" s="229"/>
      <c r="Z33" s="229"/>
      <c r="AA33" s="261"/>
      <c r="AB33" s="261"/>
      <c r="AC33" s="261"/>
      <c r="AD33" s="234"/>
      <c r="AE33" s="235"/>
      <c r="AF33" s="235"/>
      <c r="AG33" s="235"/>
      <c r="AH33" s="236"/>
    </row>
    <row r="34" spans="1:36" ht="13.5" customHeight="1">
      <c r="A34" s="329"/>
      <c r="B34" s="330"/>
      <c r="C34" s="261"/>
      <c r="D34" s="261"/>
      <c r="E34" s="261"/>
      <c r="F34" s="261"/>
      <c r="G34" s="252"/>
      <c r="H34" s="252"/>
      <c r="I34" s="252"/>
      <c r="J34" s="252"/>
      <c r="K34" s="252"/>
      <c r="L34" s="252"/>
      <c r="M34" s="252"/>
      <c r="N34" s="252"/>
      <c r="O34" s="261"/>
      <c r="P34" s="261"/>
      <c r="Q34" s="261"/>
      <c r="R34" s="261"/>
      <c r="S34" s="229"/>
      <c r="T34" s="229"/>
      <c r="U34" s="229"/>
      <c r="V34" s="229"/>
      <c r="W34" s="229"/>
      <c r="X34" s="229"/>
      <c r="Y34" s="229"/>
      <c r="Z34" s="229"/>
      <c r="AA34" s="261"/>
      <c r="AB34" s="261"/>
      <c r="AC34" s="261"/>
      <c r="AD34" s="237"/>
      <c r="AE34" s="238"/>
      <c r="AF34" s="238"/>
      <c r="AG34" s="238"/>
      <c r="AH34" s="239"/>
    </row>
    <row r="35" spans="1:36" ht="13.5" customHeight="1">
      <c r="A35" s="329"/>
      <c r="B35" s="330"/>
      <c r="C35" s="248" t="s">
        <v>139</v>
      </c>
      <c r="D35" s="248"/>
      <c r="E35" s="248"/>
      <c r="F35" s="248"/>
      <c r="G35" s="54" t="s">
        <v>40</v>
      </c>
      <c r="H35" s="225"/>
      <c r="I35" s="225"/>
      <c r="J35" s="225"/>
      <c r="K35" s="225"/>
      <c r="L35" s="226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9"/>
      <c r="AA35" s="188" t="s">
        <v>41</v>
      </c>
      <c r="AB35" s="188"/>
      <c r="AC35" s="188"/>
      <c r="AD35" s="269"/>
      <c r="AE35" s="269"/>
      <c r="AF35" s="269"/>
      <c r="AG35" s="269"/>
      <c r="AH35" s="270"/>
    </row>
    <row r="36" spans="1:36" ht="13.5" customHeight="1">
      <c r="A36" s="329"/>
      <c r="B36" s="330"/>
      <c r="C36" s="248"/>
      <c r="D36" s="248"/>
      <c r="E36" s="248"/>
      <c r="F36" s="248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299" t="s">
        <v>42</v>
      </c>
      <c r="AB36" s="300"/>
      <c r="AC36" s="301"/>
      <c r="AD36" s="321"/>
      <c r="AE36" s="322"/>
      <c r="AF36" s="322"/>
      <c r="AG36" s="322"/>
      <c r="AH36" s="323"/>
    </row>
    <row r="37" spans="1:36" ht="13.5" customHeight="1">
      <c r="A37" s="329"/>
      <c r="B37" s="330"/>
      <c r="C37" s="248"/>
      <c r="D37" s="248"/>
      <c r="E37" s="248"/>
      <c r="F37" s="248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261" t="s">
        <v>43</v>
      </c>
      <c r="AB37" s="261"/>
      <c r="AC37" s="261"/>
      <c r="AD37" s="297"/>
      <c r="AE37" s="297"/>
      <c r="AF37" s="297"/>
      <c r="AG37" s="297"/>
      <c r="AH37" s="298"/>
    </row>
    <row r="38" spans="1:36" ht="13.5" customHeight="1">
      <c r="A38" s="329"/>
      <c r="B38" s="330"/>
      <c r="C38" s="248"/>
      <c r="D38" s="248"/>
      <c r="E38" s="248"/>
      <c r="F38" s="248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4" t="s">
        <v>169</v>
      </c>
      <c r="AB38" s="305"/>
      <c r="AC38" s="305"/>
      <c r="AD38" s="319"/>
      <c r="AE38" s="319"/>
      <c r="AF38" s="319"/>
      <c r="AG38" s="319"/>
      <c r="AH38" s="320"/>
    </row>
    <row r="39" spans="1:36" ht="13.5" customHeight="1">
      <c r="A39" s="329"/>
      <c r="B39" s="330"/>
      <c r="C39" s="265" t="s">
        <v>44</v>
      </c>
      <c r="D39" s="265"/>
      <c r="E39" s="302" t="s">
        <v>45</v>
      </c>
      <c r="F39" s="302"/>
      <c r="G39" s="302"/>
      <c r="H39" s="302"/>
      <c r="I39" s="60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2"/>
      <c r="U39" s="62"/>
      <c r="V39" s="62"/>
      <c r="W39" s="62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3"/>
    </row>
    <row r="40" spans="1:36" ht="13.5" customHeight="1">
      <c r="A40" s="329"/>
      <c r="B40" s="330"/>
      <c r="C40" s="265"/>
      <c r="D40" s="265"/>
      <c r="E40" s="189"/>
      <c r="F40" s="189"/>
      <c r="G40" s="189"/>
      <c r="H40" s="189"/>
      <c r="I40" s="249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1"/>
    </row>
    <row r="41" spans="1:36" ht="13.5" customHeight="1">
      <c r="A41" s="329"/>
      <c r="B41" s="330"/>
      <c r="C41" s="265"/>
      <c r="D41" s="265"/>
      <c r="E41" s="262"/>
      <c r="F41" s="263"/>
      <c r="G41" s="263"/>
      <c r="H41" s="264"/>
      <c r="I41" s="249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1"/>
      <c r="AI41" s="64"/>
      <c r="AJ41" s="64"/>
    </row>
    <row r="42" spans="1:36" ht="13.5" customHeight="1">
      <c r="A42" s="329"/>
      <c r="B42" s="330"/>
      <c r="C42" s="265"/>
      <c r="D42" s="265"/>
      <c r="E42" s="189"/>
      <c r="F42" s="189"/>
      <c r="G42" s="189"/>
      <c r="H42" s="189"/>
      <c r="I42" s="249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1"/>
      <c r="AI42" s="64"/>
      <c r="AJ42" s="64"/>
    </row>
    <row r="43" spans="1:36" ht="13.5" customHeight="1">
      <c r="A43" s="329"/>
      <c r="B43" s="330"/>
      <c r="C43" s="265"/>
      <c r="D43" s="265"/>
      <c r="E43" s="262"/>
      <c r="F43" s="263"/>
      <c r="G43" s="263"/>
      <c r="H43" s="264"/>
      <c r="I43" s="249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1"/>
    </row>
    <row r="44" spans="1:36" ht="13.5" customHeight="1">
      <c r="A44" s="329"/>
      <c r="B44" s="330"/>
      <c r="C44" s="265"/>
      <c r="D44" s="265"/>
      <c r="E44" s="189"/>
      <c r="F44" s="189"/>
      <c r="G44" s="189"/>
      <c r="H44" s="189"/>
      <c r="I44" s="249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1"/>
    </row>
    <row r="45" spans="1:36" ht="14.25" customHeight="1">
      <c r="A45" s="329"/>
      <c r="B45" s="330"/>
      <c r="C45" s="265"/>
      <c r="D45" s="265"/>
      <c r="E45" s="262"/>
      <c r="F45" s="263"/>
      <c r="G45" s="263"/>
      <c r="H45" s="264"/>
      <c r="I45" s="249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1"/>
    </row>
    <row r="46" spans="1:36" ht="13.5" customHeight="1">
      <c r="A46" s="329"/>
      <c r="B46" s="330"/>
      <c r="C46" s="265"/>
      <c r="D46" s="265"/>
      <c r="E46" s="189"/>
      <c r="F46" s="189"/>
      <c r="G46" s="189"/>
      <c r="H46" s="189"/>
      <c r="I46" s="249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1"/>
    </row>
    <row r="47" spans="1:36" ht="13.5" customHeight="1">
      <c r="A47" s="329"/>
      <c r="B47" s="330"/>
      <c r="C47" s="265"/>
      <c r="D47" s="265"/>
      <c r="E47" s="262"/>
      <c r="F47" s="263"/>
      <c r="G47" s="263"/>
      <c r="H47" s="264"/>
      <c r="I47" s="249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1"/>
    </row>
    <row r="48" spans="1:36" ht="13.5" customHeight="1">
      <c r="A48" s="329"/>
      <c r="B48" s="330"/>
      <c r="C48" s="265"/>
      <c r="D48" s="265"/>
      <c r="E48" s="189"/>
      <c r="F48" s="189"/>
      <c r="G48" s="189"/>
      <c r="H48" s="189"/>
      <c r="I48" s="249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1"/>
    </row>
    <row r="49" spans="1:34" ht="13.5" customHeight="1">
      <c r="A49" s="329"/>
      <c r="B49" s="330"/>
      <c r="C49" s="265"/>
      <c r="D49" s="265"/>
      <c r="E49" s="262"/>
      <c r="F49" s="263"/>
      <c r="G49" s="263"/>
      <c r="H49" s="264"/>
      <c r="I49" s="249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1"/>
    </row>
    <row r="50" spans="1:34" ht="13.5" customHeight="1">
      <c r="A50" s="329"/>
      <c r="B50" s="330"/>
      <c r="C50" s="265"/>
      <c r="D50" s="265"/>
      <c r="E50" s="189"/>
      <c r="F50" s="189"/>
      <c r="G50" s="189"/>
      <c r="H50" s="189"/>
      <c r="I50" s="249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1"/>
    </row>
    <row r="51" spans="1:34" ht="13.5" customHeight="1">
      <c r="A51" s="331"/>
      <c r="B51" s="332"/>
      <c r="C51" s="266"/>
      <c r="D51" s="266"/>
      <c r="E51" s="267" t="s">
        <v>186</v>
      </c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8"/>
    </row>
    <row r="52" spans="1:34" ht="4.5" customHeight="1">
      <c r="A52" s="65"/>
      <c r="B52" s="65"/>
      <c r="C52" s="66"/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</row>
    <row r="53" spans="1:34" ht="12" customHeight="1">
      <c r="A53" s="4"/>
      <c r="B53" s="199" t="s">
        <v>182</v>
      </c>
      <c r="C53" s="200"/>
      <c r="D53" s="200"/>
      <c r="E53" s="222" t="s">
        <v>184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</row>
    <row r="54" spans="1:34" ht="12" customHeight="1">
      <c r="A54" s="4"/>
      <c r="B54" s="68"/>
      <c r="C54" s="68"/>
      <c r="D54" s="68"/>
      <c r="E54" s="222" t="s">
        <v>185</v>
      </c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</row>
    <row r="55" spans="1:34" ht="12" customHeight="1">
      <c r="A55" s="69"/>
      <c r="B55" s="199" t="s">
        <v>183</v>
      </c>
      <c r="C55" s="200"/>
      <c r="D55" s="200"/>
      <c r="E55" s="222" t="s">
        <v>187</v>
      </c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</row>
    <row r="56" spans="1:34" ht="12.75" customHeight="1">
      <c r="A56" s="149" t="s">
        <v>49</v>
      </c>
      <c r="B56" s="150"/>
      <c r="C56" s="150"/>
      <c r="D56" s="150"/>
      <c r="E56" s="150"/>
      <c r="F56" s="150"/>
      <c r="G56" s="150"/>
      <c r="H56" s="150"/>
      <c r="I56" s="228"/>
      <c r="J56" s="228"/>
      <c r="K56" s="228"/>
      <c r="L56" s="228"/>
      <c r="M56" s="228"/>
      <c r="N56" s="228"/>
      <c r="O56" s="228"/>
      <c r="P56" s="228"/>
      <c r="Q56" s="228"/>
      <c r="R56" s="230" t="s">
        <v>188</v>
      </c>
      <c r="S56" s="150"/>
      <c r="T56" s="150"/>
      <c r="U56" s="150"/>
      <c r="V56" s="150"/>
      <c r="W56" s="150"/>
      <c r="X56" s="150"/>
      <c r="Y56" s="150"/>
      <c r="Z56" s="324"/>
      <c r="AA56" s="324"/>
      <c r="AB56" s="324"/>
      <c r="AC56" s="324"/>
      <c r="AD56" s="324"/>
      <c r="AE56" s="324"/>
      <c r="AF56" s="325"/>
      <c r="AG56" s="70"/>
      <c r="AH56" s="71"/>
    </row>
    <row r="57" spans="1:34" ht="12.75" customHeight="1">
      <c r="A57" s="151"/>
      <c r="B57" s="152"/>
      <c r="C57" s="152"/>
      <c r="D57" s="152"/>
      <c r="E57" s="152"/>
      <c r="F57" s="152"/>
      <c r="G57" s="152"/>
      <c r="H57" s="152"/>
      <c r="I57" s="229"/>
      <c r="J57" s="229"/>
      <c r="K57" s="229"/>
      <c r="L57" s="229"/>
      <c r="M57" s="229"/>
      <c r="N57" s="229"/>
      <c r="O57" s="229"/>
      <c r="P57" s="229"/>
      <c r="Q57" s="229"/>
      <c r="R57" s="152"/>
      <c r="S57" s="152"/>
      <c r="T57" s="152"/>
      <c r="U57" s="152"/>
      <c r="V57" s="152"/>
      <c r="W57" s="152"/>
      <c r="X57" s="152"/>
      <c r="Y57" s="152"/>
      <c r="Z57" s="326"/>
      <c r="AA57" s="326"/>
      <c r="AB57" s="326"/>
      <c r="AC57" s="326"/>
      <c r="AD57" s="326"/>
      <c r="AE57" s="326"/>
      <c r="AF57" s="327"/>
      <c r="AG57" s="72" t="s">
        <v>50</v>
      </c>
      <c r="AH57" s="73"/>
    </row>
    <row r="58" spans="1:34" ht="12.75" customHeight="1">
      <c r="A58" s="310" t="s">
        <v>167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2"/>
    </row>
    <row r="59" spans="1:34" ht="13.5" customHeight="1">
      <c r="A59" s="313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5"/>
    </row>
    <row r="60" spans="1:34" ht="9.9499999999999993" customHeight="1">
      <c r="A60" s="244" t="s">
        <v>54</v>
      </c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6"/>
      <c r="M60" s="188" t="s">
        <v>141</v>
      </c>
      <c r="N60" s="188"/>
      <c r="O60" s="188"/>
      <c r="P60" s="188"/>
      <c r="Q60" s="188"/>
      <c r="R60" s="188"/>
      <c r="S60" s="188"/>
      <c r="T60" s="188"/>
      <c r="U60" s="188" t="s">
        <v>142</v>
      </c>
      <c r="V60" s="188"/>
      <c r="W60" s="188"/>
      <c r="X60" s="188"/>
      <c r="Y60" s="188"/>
      <c r="Z60" s="188"/>
      <c r="AA60" s="188"/>
      <c r="AB60" s="188"/>
      <c r="AC60" s="202" t="s">
        <v>143</v>
      </c>
      <c r="AD60" s="203"/>
      <c r="AE60" s="203"/>
      <c r="AF60" s="203"/>
      <c r="AG60" s="203"/>
      <c r="AH60" s="204"/>
    </row>
    <row r="61" spans="1:34" ht="15.95" customHeight="1">
      <c r="A61" s="316" t="s">
        <v>55</v>
      </c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8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5"/>
      <c r="AD61" s="206"/>
      <c r="AE61" s="206"/>
      <c r="AF61" s="206"/>
      <c r="AG61" s="206"/>
      <c r="AH61" s="207"/>
    </row>
    <row r="62" spans="1:34" ht="9.9499999999999993" customHeight="1">
      <c r="A62" s="338"/>
      <c r="B62" s="339"/>
      <c r="C62" s="339"/>
      <c r="D62" s="339"/>
      <c r="E62" s="339"/>
      <c r="F62" s="339"/>
      <c r="G62" s="284"/>
      <c r="H62" s="284"/>
      <c r="I62" s="284"/>
      <c r="J62" s="284"/>
      <c r="K62" s="284"/>
      <c r="L62" s="284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231"/>
      <c r="AD62" s="232"/>
      <c r="AE62" s="232"/>
      <c r="AF62" s="232"/>
      <c r="AG62" s="232"/>
      <c r="AH62" s="233"/>
    </row>
    <row r="63" spans="1:34" ht="20.45" customHeight="1">
      <c r="A63" s="340"/>
      <c r="B63" s="341"/>
      <c r="C63" s="341"/>
      <c r="D63" s="341"/>
      <c r="E63" s="341"/>
      <c r="F63" s="341"/>
      <c r="G63" s="328"/>
      <c r="H63" s="328"/>
      <c r="I63" s="328"/>
      <c r="J63" s="328"/>
      <c r="K63" s="328"/>
      <c r="L63" s="328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234"/>
      <c r="AD63" s="235"/>
      <c r="AE63" s="235"/>
      <c r="AF63" s="235"/>
      <c r="AG63" s="235"/>
      <c r="AH63" s="236"/>
    </row>
    <row r="64" spans="1:34" ht="9.9499999999999993" customHeight="1">
      <c r="A64" s="223" t="s">
        <v>56</v>
      </c>
      <c r="B64" s="224"/>
      <c r="C64" s="190"/>
      <c r="D64" s="190"/>
      <c r="E64" s="190"/>
      <c r="F64" s="190"/>
      <c r="G64" s="190"/>
      <c r="H64" s="74" t="s">
        <v>46</v>
      </c>
      <c r="I64" s="75" t="s">
        <v>48</v>
      </c>
      <c r="J64" s="221"/>
      <c r="K64" s="221"/>
      <c r="L64" s="76" t="s">
        <v>47</v>
      </c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237"/>
      <c r="AD64" s="238"/>
      <c r="AE64" s="238"/>
      <c r="AF64" s="238"/>
      <c r="AG64" s="238"/>
      <c r="AH64" s="239"/>
    </row>
    <row r="65" spans="1:34" ht="9.9499999999999993" customHeight="1">
      <c r="A65" s="241" t="s">
        <v>54</v>
      </c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3"/>
      <c r="M65" s="188" t="s">
        <v>141</v>
      </c>
      <c r="N65" s="188"/>
      <c r="O65" s="188"/>
      <c r="P65" s="188"/>
      <c r="Q65" s="188"/>
      <c r="R65" s="188"/>
      <c r="S65" s="188"/>
      <c r="T65" s="188"/>
      <c r="U65" s="188" t="s">
        <v>142</v>
      </c>
      <c r="V65" s="188"/>
      <c r="W65" s="188"/>
      <c r="X65" s="188"/>
      <c r="Y65" s="188"/>
      <c r="Z65" s="188"/>
      <c r="AA65" s="188"/>
      <c r="AB65" s="188"/>
      <c r="AC65" s="202" t="s">
        <v>143</v>
      </c>
      <c r="AD65" s="203"/>
      <c r="AE65" s="203"/>
      <c r="AF65" s="203"/>
      <c r="AG65" s="203"/>
      <c r="AH65" s="204"/>
    </row>
    <row r="66" spans="1:34" ht="15.95" customHeight="1">
      <c r="A66" s="333" t="s">
        <v>55</v>
      </c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5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5"/>
      <c r="AD66" s="206"/>
      <c r="AE66" s="206"/>
      <c r="AF66" s="206"/>
      <c r="AG66" s="206"/>
      <c r="AH66" s="207"/>
    </row>
    <row r="67" spans="1:34" ht="9.9499999999999993" customHeight="1">
      <c r="A67" s="338"/>
      <c r="B67" s="339"/>
      <c r="C67" s="339"/>
      <c r="D67" s="339"/>
      <c r="E67" s="339"/>
      <c r="F67" s="339"/>
      <c r="G67" s="284"/>
      <c r="H67" s="284"/>
      <c r="I67" s="284"/>
      <c r="J67" s="284"/>
      <c r="K67" s="284"/>
      <c r="L67" s="284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231"/>
      <c r="AD67" s="232"/>
      <c r="AE67" s="232"/>
      <c r="AF67" s="232"/>
      <c r="AG67" s="232"/>
      <c r="AH67" s="233"/>
    </row>
    <row r="68" spans="1:34" ht="20.45" customHeight="1">
      <c r="A68" s="340"/>
      <c r="B68" s="341"/>
      <c r="C68" s="341"/>
      <c r="D68" s="341"/>
      <c r="E68" s="341"/>
      <c r="F68" s="341"/>
      <c r="G68" s="328"/>
      <c r="H68" s="328"/>
      <c r="I68" s="328"/>
      <c r="J68" s="328"/>
      <c r="K68" s="328"/>
      <c r="L68" s="328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234"/>
      <c r="AD68" s="235"/>
      <c r="AE68" s="235"/>
      <c r="AF68" s="235"/>
      <c r="AG68" s="235"/>
      <c r="AH68" s="236"/>
    </row>
    <row r="69" spans="1:34" ht="9.9499999999999993" customHeight="1">
      <c r="A69" s="223" t="s">
        <v>56</v>
      </c>
      <c r="B69" s="224"/>
      <c r="C69" s="190"/>
      <c r="D69" s="190"/>
      <c r="E69" s="190"/>
      <c r="F69" s="190"/>
      <c r="G69" s="190"/>
      <c r="H69" s="74" t="s">
        <v>46</v>
      </c>
      <c r="I69" s="75" t="s">
        <v>48</v>
      </c>
      <c r="J69" s="221"/>
      <c r="K69" s="221"/>
      <c r="L69" s="76" t="s">
        <v>47</v>
      </c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237"/>
      <c r="AD69" s="238"/>
      <c r="AE69" s="238"/>
      <c r="AF69" s="238"/>
      <c r="AG69" s="238"/>
      <c r="AH69" s="239"/>
    </row>
    <row r="70" spans="1:34" ht="9.9499999999999993" customHeight="1">
      <c r="A70" s="241" t="s">
        <v>54</v>
      </c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3"/>
      <c r="M70" s="188" t="s">
        <v>141</v>
      </c>
      <c r="N70" s="188"/>
      <c r="O70" s="188"/>
      <c r="P70" s="188"/>
      <c r="Q70" s="188"/>
      <c r="R70" s="188"/>
      <c r="S70" s="188"/>
      <c r="T70" s="188"/>
      <c r="U70" s="188" t="s">
        <v>142</v>
      </c>
      <c r="V70" s="188"/>
      <c r="W70" s="188"/>
      <c r="X70" s="188"/>
      <c r="Y70" s="188"/>
      <c r="Z70" s="188"/>
      <c r="AA70" s="188"/>
      <c r="AB70" s="188"/>
      <c r="AC70" s="202" t="s">
        <v>143</v>
      </c>
      <c r="AD70" s="203"/>
      <c r="AE70" s="203"/>
      <c r="AF70" s="203"/>
      <c r="AG70" s="203"/>
      <c r="AH70" s="204"/>
    </row>
    <row r="71" spans="1:34" ht="15.95" customHeight="1">
      <c r="A71" s="333" t="s">
        <v>55</v>
      </c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5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5"/>
      <c r="AD71" s="206"/>
      <c r="AE71" s="206"/>
      <c r="AF71" s="206"/>
      <c r="AG71" s="206"/>
      <c r="AH71" s="207"/>
    </row>
    <row r="72" spans="1:34" ht="9.9499999999999993" customHeight="1">
      <c r="A72" s="338"/>
      <c r="B72" s="339"/>
      <c r="C72" s="339"/>
      <c r="D72" s="339"/>
      <c r="E72" s="339"/>
      <c r="F72" s="339"/>
      <c r="G72" s="284"/>
      <c r="H72" s="284"/>
      <c r="I72" s="284"/>
      <c r="J72" s="284"/>
      <c r="K72" s="284"/>
      <c r="L72" s="284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231"/>
      <c r="AD72" s="232"/>
      <c r="AE72" s="232"/>
      <c r="AF72" s="232"/>
      <c r="AG72" s="232"/>
      <c r="AH72" s="233"/>
    </row>
    <row r="73" spans="1:34" ht="20.45" customHeight="1">
      <c r="A73" s="340"/>
      <c r="B73" s="341"/>
      <c r="C73" s="341"/>
      <c r="D73" s="341"/>
      <c r="E73" s="341"/>
      <c r="F73" s="341"/>
      <c r="G73" s="342"/>
      <c r="H73" s="342"/>
      <c r="I73" s="342"/>
      <c r="J73" s="342"/>
      <c r="K73" s="342"/>
      <c r="L73" s="342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234"/>
      <c r="AD73" s="235"/>
      <c r="AE73" s="235"/>
      <c r="AF73" s="235"/>
      <c r="AG73" s="235"/>
      <c r="AH73" s="236"/>
    </row>
    <row r="74" spans="1:34" ht="9.9499999999999993" customHeight="1">
      <c r="A74" s="223" t="s">
        <v>56</v>
      </c>
      <c r="B74" s="224"/>
      <c r="C74" s="190"/>
      <c r="D74" s="190"/>
      <c r="E74" s="190"/>
      <c r="F74" s="190"/>
      <c r="G74" s="190"/>
      <c r="H74" s="74" t="s">
        <v>46</v>
      </c>
      <c r="I74" s="75" t="s">
        <v>48</v>
      </c>
      <c r="J74" s="240"/>
      <c r="K74" s="240"/>
      <c r="L74" s="76" t="s">
        <v>47</v>
      </c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237"/>
      <c r="AD74" s="238"/>
      <c r="AE74" s="238"/>
      <c r="AF74" s="238"/>
      <c r="AG74" s="238"/>
      <c r="AH74" s="239"/>
    </row>
    <row r="75" spans="1:34" ht="9" customHeight="1">
      <c r="A75" s="127" t="s">
        <v>120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336" t="s">
        <v>121</v>
      </c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  <c r="Y75" s="336"/>
      <c r="Z75" s="336"/>
      <c r="AA75" s="336"/>
      <c r="AB75" s="336"/>
      <c r="AC75" s="336"/>
      <c r="AD75" s="336"/>
      <c r="AE75" s="336"/>
      <c r="AF75" s="336"/>
      <c r="AG75" s="336"/>
      <c r="AH75" s="337"/>
    </row>
    <row r="76" spans="1:34" ht="9" customHeight="1">
      <c r="A76" s="191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219" t="s">
        <v>122</v>
      </c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20"/>
    </row>
    <row r="77" spans="1:34" ht="9" customHeight="1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93" t="s">
        <v>158</v>
      </c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4"/>
    </row>
    <row r="78" spans="1:34" ht="13.5" customHeight="1">
      <c r="A78" s="212" t="s">
        <v>59</v>
      </c>
      <c r="B78" s="213"/>
      <c r="C78" s="213"/>
      <c r="D78" s="213"/>
      <c r="E78" s="213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7" t="s">
        <v>140</v>
      </c>
      <c r="R78" s="217"/>
      <c r="S78" s="47"/>
      <c r="T78" s="47"/>
      <c r="U78" s="47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9"/>
    </row>
    <row r="79" spans="1:34" ht="13.5" customHeight="1">
      <c r="A79" s="214"/>
      <c r="B79" s="213"/>
      <c r="C79" s="213"/>
      <c r="D79" s="213"/>
      <c r="E79" s="213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8"/>
      <c r="R79" s="218"/>
      <c r="S79" s="47"/>
      <c r="T79" s="47"/>
      <c r="U79" s="47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1"/>
    </row>
    <row r="80" spans="1:34" ht="21.95" customHeight="1">
      <c r="A80" s="19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6"/>
    </row>
    <row r="81" spans="1:34" ht="21.95" customHeight="1">
      <c r="A81" s="103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5"/>
    </row>
    <row r="82" spans="1:34" ht="21.95" customHeight="1">
      <c r="A82" s="103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5"/>
    </row>
    <row r="83" spans="1:34" ht="21.95" customHeight="1">
      <c r="A83" s="103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5"/>
    </row>
    <row r="84" spans="1:34" ht="21.95" customHeight="1">
      <c r="A84" s="103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5"/>
    </row>
    <row r="85" spans="1:34" ht="21.95" customHeight="1">
      <c r="A85" s="103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5"/>
    </row>
    <row r="86" spans="1:34" ht="21.95" customHeight="1">
      <c r="A86" s="103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5"/>
    </row>
    <row r="87" spans="1:34" ht="21.95" customHeight="1">
      <c r="A87" s="103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5"/>
    </row>
    <row r="88" spans="1:34" ht="21.95" customHeight="1">
      <c r="A88" s="103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5"/>
    </row>
    <row r="89" spans="1:34" ht="21.95" customHeight="1">
      <c r="A89" s="103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5"/>
    </row>
    <row r="90" spans="1:34" ht="21.75" customHeight="1">
      <c r="A90" s="103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5"/>
    </row>
    <row r="91" spans="1:34" ht="23.25" customHeight="1">
      <c r="A91" s="103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5"/>
    </row>
    <row r="92" spans="1:34" ht="64.5" customHeight="1">
      <c r="A92" s="103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5"/>
    </row>
    <row r="93" spans="1:34" ht="15" customHeight="1">
      <c r="A93" s="196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8"/>
    </row>
    <row r="94" spans="1:34" ht="13.5" customHeight="1">
      <c r="A94" s="153" t="s">
        <v>178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5"/>
    </row>
    <row r="95" spans="1:34" ht="12" customHeight="1">
      <c r="A95" s="156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8"/>
    </row>
    <row r="96" spans="1:34" ht="9.75" customHeight="1">
      <c r="A96" s="159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1"/>
    </row>
    <row r="97" spans="1:34" ht="13.5" customHeight="1">
      <c r="A97" s="166" t="s">
        <v>60</v>
      </c>
      <c r="B97" s="167"/>
      <c r="C97" s="167"/>
      <c r="D97" s="167"/>
      <c r="E97" s="167"/>
      <c r="F97" s="167"/>
      <c r="G97" s="168"/>
      <c r="H97" s="109" t="s">
        <v>62</v>
      </c>
      <c r="I97" s="109"/>
      <c r="J97" s="186"/>
      <c r="K97" s="186"/>
      <c r="L97" s="186"/>
      <c r="M97" s="186"/>
      <c r="N97" s="186"/>
      <c r="O97" s="186"/>
      <c r="P97" s="186"/>
      <c r="Q97" s="109" t="s">
        <v>63</v>
      </c>
      <c r="R97" s="109"/>
      <c r="S97" s="186"/>
      <c r="T97" s="186"/>
      <c r="U97" s="186"/>
      <c r="V97" s="186"/>
      <c r="W97" s="186"/>
      <c r="X97" s="186"/>
      <c r="Y97" s="186"/>
      <c r="Z97" s="186"/>
      <c r="AA97" s="109" t="s">
        <v>64</v>
      </c>
      <c r="AB97" s="109"/>
      <c r="AC97" s="162"/>
      <c r="AD97" s="163"/>
      <c r="AE97" s="174" t="s">
        <v>123</v>
      </c>
      <c r="AF97" s="163"/>
      <c r="AG97" s="163"/>
      <c r="AH97" s="172" t="s">
        <v>124</v>
      </c>
    </row>
    <row r="98" spans="1:34" ht="13.5" customHeight="1">
      <c r="A98" s="169" t="s">
        <v>61</v>
      </c>
      <c r="B98" s="170"/>
      <c r="C98" s="170"/>
      <c r="D98" s="170"/>
      <c r="E98" s="170"/>
      <c r="F98" s="170"/>
      <c r="G98" s="171"/>
      <c r="H98" s="110"/>
      <c r="I98" s="110"/>
      <c r="J98" s="187"/>
      <c r="K98" s="187"/>
      <c r="L98" s="187"/>
      <c r="M98" s="187"/>
      <c r="N98" s="187"/>
      <c r="O98" s="187"/>
      <c r="P98" s="187"/>
      <c r="Q98" s="110"/>
      <c r="R98" s="110"/>
      <c r="S98" s="187"/>
      <c r="T98" s="187"/>
      <c r="U98" s="187"/>
      <c r="V98" s="187"/>
      <c r="W98" s="187"/>
      <c r="X98" s="187"/>
      <c r="Y98" s="187"/>
      <c r="Z98" s="187"/>
      <c r="AA98" s="110"/>
      <c r="AB98" s="110"/>
      <c r="AC98" s="164"/>
      <c r="AD98" s="165"/>
      <c r="AE98" s="175"/>
      <c r="AF98" s="165"/>
      <c r="AG98" s="165"/>
      <c r="AH98" s="173"/>
    </row>
    <row r="99" spans="1:34" ht="13.5" customHeight="1">
      <c r="A99" s="176" t="s">
        <v>69</v>
      </c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12"/>
      <c r="AA99" s="112"/>
      <c r="AB99" s="112"/>
      <c r="AC99" s="112"/>
      <c r="AD99" s="112"/>
      <c r="AE99" s="112"/>
      <c r="AH99" s="77"/>
    </row>
    <row r="100" spans="1:34" ht="13.5" customHeight="1">
      <c r="A100" s="178" t="s">
        <v>70</v>
      </c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13"/>
      <c r="AA100" s="113"/>
      <c r="AB100" s="113"/>
      <c r="AC100" s="113"/>
      <c r="AD100" s="113"/>
      <c r="AE100" s="113"/>
      <c r="AF100" s="180" t="s">
        <v>65</v>
      </c>
      <c r="AG100" s="180"/>
      <c r="AH100" s="181"/>
    </row>
    <row r="101" spans="1:34" ht="13.5" customHeight="1">
      <c r="A101" s="137" t="s">
        <v>156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9"/>
    </row>
    <row r="102" spans="1:34" ht="13.5" customHeight="1">
      <c r="A102" s="140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2"/>
    </row>
    <row r="103" spans="1:34" ht="24.95" customHeight="1">
      <c r="A103" s="103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5"/>
    </row>
    <row r="104" spans="1:34" ht="24.95" customHeight="1">
      <c r="A104" s="103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5"/>
    </row>
    <row r="105" spans="1:34" ht="24.95" customHeight="1">
      <c r="A105" s="103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5"/>
    </row>
    <row r="106" spans="1:34" ht="24.95" customHeight="1">
      <c r="A106" s="103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5"/>
    </row>
    <row r="107" spans="1:34" ht="24.95" customHeight="1">
      <c r="A107" s="103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5"/>
    </row>
    <row r="108" spans="1:34" ht="24.95" customHeight="1">
      <c r="A108" s="103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5"/>
    </row>
    <row r="109" spans="1:34" ht="24.95" customHeight="1">
      <c r="A109" s="103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5"/>
    </row>
    <row r="110" spans="1:34" ht="24.95" customHeight="1">
      <c r="A110" s="103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5"/>
    </row>
    <row r="111" spans="1:34" ht="24.95" customHeight="1">
      <c r="A111" s="103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5"/>
    </row>
    <row r="112" spans="1:34" ht="24.95" customHeight="1">
      <c r="A112" s="103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5"/>
    </row>
    <row r="113" spans="1:34" ht="24.95" customHeight="1">
      <c r="A113" s="103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5"/>
    </row>
    <row r="114" spans="1:34" ht="24.95" customHeight="1">
      <c r="A114" s="103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5"/>
    </row>
    <row r="115" spans="1:34" ht="24.95" customHeight="1">
      <c r="A115" s="103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5"/>
    </row>
    <row r="116" spans="1:34" ht="24.95" customHeight="1">
      <c r="A116" s="103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5"/>
    </row>
    <row r="117" spans="1:34" ht="24.95" customHeight="1">
      <c r="A117" s="103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5"/>
    </row>
    <row r="118" spans="1:34" ht="24.95" customHeight="1">
      <c r="A118" s="103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5"/>
    </row>
    <row r="119" spans="1:34" ht="24.95" customHeight="1">
      <c r="A119" s="103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5"/>
    </row>
    <row r="120" spans="1:34" ht="24.95" customHeight="1">
      <c r="A120" s="103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5"/>
    </row>
    <row r="121" spans="1:34" ht="24.95" customHeight="1">
      <c r="A121" s="103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5"/>
    </row>
    <row r="122" spans="1:34" ht="24.95" customHeight="1">
      <c r="A122" s="103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5"/>
    </row>
    <row r="123" spans="1:34" ht="24.95" customHeight="1">
      <c r="A123" s="103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5"/>
    </row>
    <row r="124" spans="1:34" ht="24.95" customHeight="1">
      <c r="A124" s="103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5"/>
    </row>
    <row r="125" spans="1:34" ht="30" customHeight="1">
      <c r="A125" s="103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5"/>
    </row>
    <row r="126" spans="1:34" ht="24.95" customHeight="1">
      <c r="A126" s="103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5"/>
    </row>
    <row r="127" spans="1:34" ht="24.95" customHeight="1">
      <c r="A127" s="103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5"/>
    </row>
    <row r="128" spans="1:34" ht="24.95" customHeight="1">
      <c r="A128" s="103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5"/>
    </row>
    <row r="129" spans="1:34" ht="24.95" customHeight="1">
      <c r="A129" s="103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5"/>
    </row>
    <row r="130" spans="1:34" ht="24.95" customHeight="1">
      <c r="A130" s="106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8"/>
    </row>
    <row r="131" spans="1:34" ht="13.5" customHeight="1">
      <c r="A131" s="137" t="s">
        <v>157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9"/>
    </row>
    <row r="132" spans="1:34" ht="13.5" customHeight="1">
      <c r="A132" s="140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2"/>
    </row>
    <row r="133" spans="1:34" ht="50.1" customHeight="1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6"/>
    </row>
    <row r="134" spans="1:34" ht="50.1" customHeight="1">
      <c r="A134" s="103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5"/>
    </row>
    <row r="135" spans="1:34" ht="50.1" customHeight="1">
      <c r="A135" s="103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5"/>
    </row>
    <row r="136" spans="1:34" ht="50.1" customHeight="1">
      <c r="A136" s="103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5"/>
    </row>
    <row r="137" spans="1:34" ht="50.1" customHeight="1">
      <c r="A137" s="103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5"/>
    </row>
    <row r="138" spans="1:34" ht="50.1" customHeight="1">
      <c r="A138" s="103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5"/>
    </row>
    <row r="139" spans="1:34" ht="50.1" customHeight="1">
      <c r="A139" s="103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5"/>
    </row>
    <row r="140" spans="1:34" ht="50.1" customHeight="1">
      <c r="A140" s="103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5"/>
    </row>
    <row r="141" spans="1:34" ht="50.1" customHeight="1">
      <c r="A141" s="103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5"/>
    </row>
    <row r="142" spans="1:34" ht="50.1" customHeight="1">
      <c r="A142" s="103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5"/>
    </row>
    <row r="143" spans="1:34" ht="50.1" customHeight="1">
      <c r="A143" s="103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5"/>
    </row>
    <row r="144" spans="1:34" ht="50.1" customHeight="1">
      <c r="A144" s="103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5"/>
    </row>
    <row r="145" spans="1:34" ht="50.1" customHeight="1">
      <c r="A145" s="103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5"/>
    </row>
    <row r="146" spans="1:34" ht="50.1" customHeight="1">
      <c r="A146" s="106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8"/>
    </row>
    <row r="147" spans="1:34" ht="13.5" customHeight="1">
      <c r="A147" s="137" t="s">
        <v>68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9"/>
    </row>
    <row r="148" spans="1:34" ht="13.5" customHeight="1">
      <c r="A148" s="140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2"/>
    </row>
    <row r="149" spans="1:34" ht="54" customHeight="1">
      <c r="A149" s="103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5"/>
    </row>
    <row r="150" spans="1:34" ht="38.450000000000003" customHeight="1">
      <c r="A150" s="103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5"/>
    </row>
    <row r="151" spans="1:34" ht="38.450000000000003" customHeight="1">
      <c r="A151" s="103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5"/>
    </row>
    <row r="152" spans="1:34" ht="38.450000000000003" customHeight="1">
      <c r="A152" s="103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5"/>
    </row>
    <row r="153" spans="1:34" ht="38.450000000000003" customHeight="1">
      <c r="A153" s="103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5"/>
    </row>
    <row r="154" spans="1:34" ht="38.450000000000003" customHeight="1">
      <c r="A154" s="103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5"/>
    </row>
    <row r="155" spans="1:34" ht="38.450000000000003" customHeight="1">
      <c r="A155" s="103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5"/>
    </row>
    <row r="156" spans="1:34" ht="38.450000000000003" customHeight="1">
      <c r="A156" s="103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5"/>
    </row>
    <row r="157" spans="1:34" ht="38.450000000000003" customHeight="1">
      <c r="A157" s="103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5"/>
    </row>
    <row r="158" spans="1:34" ht="38.450000000000003" customHeight="1">
      <c r="A158" s="103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5"/>
    </row>
    <row r="159" spans="1:34" ht="38.450000000000003" customHeight="1">
      <c r="A159" s="103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5"/>
    </row>
    <row r="160" spans="1:34" ht="38.450000000000003" customHeight="1">
      <c r="A160" s="103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5"/>
    </row>
    <row r="161" spans="1:34" ht="38.450000000000003" customHeight="1">
      <c r="A161" s="103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5"/>
    </row>
    <row r="162" spans="1:34" ht="38.450000000000003" customHeight="1">
      <c r="A162" s="103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5"/>
    </row>
    <row r="163" spans="1:34" ht="38.450000000000003" customHeight="1">
      <c r="A163" s="103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5"/>
    </row>
    <row r="164" spans="1:34" ht="38.450000000000003" customHeight="1">
      <c r="A164" s="103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5"/>
    </row>
    <row r="165" spans="1:34" ht="38.450000000000003" customHeight="1">
      <c r="A165" s="103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5"/>
    </row>
    <row r="166" spans="1:34" ht="38.450000000000003" customHeight="1">
      <c r="A166" s="106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8"/>
    </row>
    <row r="167" spans="1:34" ht="13.5" customHeight="1">
      <c r="A167" s="123" t="s">
        <v>181</v>
      </c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82" t="s">
        <v>179</v>
      </c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3"/>
    </row>
    <row r="168" spans="1:34" ht="13.5" customHeight="1">
      <c r="A168" s="131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84" t="s">
        <v>180</v>
      </c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5"/>
    </row>
    <row r="169" spans="1:34" ht="44.1" customHeight="1">
      <c r="A169" s="103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5"/>
    </row>
    <row r="170" spans="1:34" ht="44.1" customHeight="1">
      <c r="A170" s="103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5"/>
    </row>
    <row r="171" spans="1:34" ht="44.1" customHeight="1">
      <c r="A171" s="103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5"/>
    </row>
    <row r="172" spans="1:34" ht="44.1" customHeight="1">
      <c r="A172" s="103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5"/>
    </row>
    <row r="173" spans="1:34" ht="44.1" customHeight="1">
      <c r="A173" s="103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5"/>
    </row>
    <row r="174" spans="1:34" ht="44.1" customHeight="1">
      <c r="A174" s="103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5"/>
    </row>
    <row r="175" spans="1:34" ht="44.1" customHeight="1">
      <c r="A175" s="103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5"/>
    </row>
    <row r="176" spans="1:34" ht="44.1" customHeight="1">
      <c r="A176" s="103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5"/>
    </row>
    <row r="177" spans="1:34" ht="44.1" customHeight="1">
      <c r="A177" s="103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5"/>
    </row>
    <row r="178" spans="1:34" ht="44.1" customHeight="1">
      <c r="A178" s="103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5"/>
    </row>
    <row r="179" spans="1:34" ht="44.1" customHeight="1">
      <c r="A179" s="103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5"/>
    </row>
    <row r="180" spans="1:34" ht="44.1" customHeight="1">
      <c r="A180" s="103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5"/>
    </row>
    <row r="181" spans="1:34" ht="44.1" customHeight="1">
      <c r="A181" s="103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5"/>
    </row>
    <row r="182" spans="1:34" ht="44.1" customHeight="1">
      <c r="A182" s="103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5"/>
    </row>
    <row r="183" spans="1:34" ht="44.1" customHeight="1">
      <c r="A183" s="103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5"/>
    </row>
    <row r="184" spans="1:34" ht="44.1" customHeight="1">
      <c r="A184" s="106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8"/>
    </row>
    <row r="185" spans="1:34" ht="4.5" customHeight="1">
      <c r="A185" s="123" t="s">
        <v>73</v>
      </c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33" t="s">
        <v>159</v>
      </c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4"/>
    </row>
    <row r="186" spans="1:34" ht="4.5" customHeight="1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6"/>
    </row>
    <row r="187" spans="1:34" ht="4.5" customHeight="1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35" t="s">
        <v>125</v>
      </c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6"/>
    </row>
    <row r="188" spans="1:34" ht="4.5" customHeight="1">
      <c r="A188" s="125" t="s">
        <v>74</v>
      </c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6"/>
    </row>
    <row r="189" spans="1:34" ht="4.5" customHeight="1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43" t="s">
        <v>160</v>
      </c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6"/>
    </row>
    <row r="190" spans="1:34" ht="4.5" customHeight="1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5"/>
    </row>
    <row r="191" spans="1:34" ht="27.95" customHeight="1">
      <c r="A191" s="114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6"/>
    </row>
    <row r="192" spans="1:34" ht="27.95" customHeight="1">
      <c r="A192" s="103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5"/>
    </row>
    <row r="193" spans="1:34" ht="27.95" customHeight="1">
      <c r="A193" s="103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5"/>
    </row>
    <row r="194" spans="1:34" ht="27.95" customHeight="1">
      <c r="A194" s="103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5"/>
    </row>
    <row r="195" spans="1:34" ht="27.95" customHeight="1">
      <c r="A195" s="103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5"/>
    </row>
    <row r="196" spans="1:34" ht="27.95" customHeight="1">
      <c r="A196" s="103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5"/>
    </row>
    <row r="197" spans="1:34" ht="27.95" customHeight="1">
      <c r="A197" s="103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5"/>
    </row>
    <row r="198" spans="1:34" ht="27.95" customHeight="1">
      <c r="A198" s="103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5"/>
    </row>
    <row r="199" spans="1:34" ht="27.95" customHeight="1">
      <c r="A199" s="103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5"/>
    </row>
    <row r="200" spans="1:34" ht="31.5" customHeight="1">
      <c r="A200" s="103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5"/>
    </row>
    <row r="201" spans="1:34" ht="33.75" customHeight="1">
      <c r="A201" s="103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5"/>
    </row>
    <row r="202" spans="1:34" ht="27.95" customHeight="1">
      <c r="A202" s="106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8"/>
    </row>
    <row r="203" spans="1:34" ht="13.5" customHeight="1">
      <c r="A203" s="127" t="s">
        <v>72</v>
      </c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19" t="s">
        <v>71</v>
      </c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20"/>
    </row>
    <row r="204" spans="1:34" ht="13.5" customHeight="1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21" t="s">
        <v>161</v>
      </c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2"/>
    </row>
    <row r="205" spans="1:34" ht="33.75" customHeight="1">
      <c r="A205" s="103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5"/>
    </row>
    <row r="206" spans="1:34" ht="24.95" customHeight="1">
      <c r="A206" s="103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5"/>
    </row>
    <row r="207" spans="1:34" ht="24.95" customHeight="1">
      <c r="A207" s="103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5"/>
    </row>
    <row r="208" spans="1:34" ht="24.95" customHeight="1">
      <c r="A208" s="103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5"/>
    </row>
    <row r="209" spans="1:34" ht="24.95" customHeight="1">
      <c r="A209" s="103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5"/>
    </row>
    <row r="210" spans="1:34" ht="24.95" customHeight="1">
      <c r="A210" s="103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5"/>
    </row>
    <row r="211" spans="1:34" ht="24.95" customHeight="1">
      <c r="A211" s="103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5"/>
    </row>
    <row r="212" spans="1:34" ht="24.95" customHeight="1">
      <c r="A212" s="103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5"/>
    </row>
    <row r="213" spans="1:34" ht="24.95" customHeight="1">
      <c r="A213" s="103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5"/>
    </row>
    <row r="214" spans="1:34" ht="24.95" customHeight="1">
      <c r="A214" s="103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5"/>
    </row>
    <row r="215" spans="1:34" ht="24.95" customHeight="1">
      <c r="A215" s="103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5"/>
    </row>
    <row r="216" spans="1:34" ht="24.95" customHeight="1">
      <c r="A216" s="103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5"/>
    </row>
    <row r="217" spans="1:34" ht="24.95" customHeight="1">
      <c r="A217" s="106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8"/>
    </row>
    <row r="219" spans="1:34" ht="13.5" customHeight="1">
      <c r="A219" s="118" t="s">
        <v>176</v>
      </c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</row>
    <row r="220" spans="1:34" ht="13.5" customHeight="1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</row>
    <row r="222" spans="1:34" ht="13.5" customHeight="1">
      <c r="A222" s="102" t="s">
        <v>162</v>
      </c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</row>
    <row r="223" spans="1:34" ht="13.5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</row>
    <row r="225" spans="3:31" ht="15.95" customHeight="1">
      <c r="C225" s="78" t="s">
        <v>163</v>
      </c>
    </row>
    <row r="226" spans="3:31" ht="16.5" customHeight="1">
      <c r="C226" s="79"/>
      <c r="E226" s="80" t="s">
        <v>177</v>
      </c>
      <c r="F226" s="81"/>
    </row>
    <row r="228" spans="3:31" ht="13.5" customHeight="1">
      <c r="E228" s="82" t="s">
        <v>128</v>
      </c>
    </row>
    <row r="230" spans="3:31" ht="13.5" customHeight="1">
      <c r="G230" s="82" t="s">
        <v>129</v>
      </c>
    </row>
    <row r="232" spans="3:31" ht="13.5" customHeight="1">
      <c r="G232" s="82" t="s">
        <v>130</v>
      </c>
    </row>
    <row r="234" spans="3:31" ht="13.5" customHeight="1">
      <c r="G234" s="82" t="s">
        <v>131</v>
      </c>
    </row>
    <row r="236" spans="3:31" ht="13.5" customHeight="1">
      <c r="G236" s="82" t="s">
        <v>132</v>
      </c>
    </row>
    <row r="238" spans="3:31" ht="13.5" customHeight="1">
      <c r="G238" s="82" t="s">
        <v>133</v>
      </c>
    </row>
    <row r="240" spans="3:31" ht="13.5" customHeight="1">
      <c r="G240" s="82" t="s">
        <v>134</v>
      </c>
      <c r="O240" s="81" t="s">
        <v>174</v>
      </c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81" t="s">
        <v>175</v>
      </c>
    </row>
    <row r="242" spans="3:32" ht="13.5" customHeight="1">
      <c r="E242" s="82" t="s">
        <v>135</v>
      </c>
      <c r="O242" s="8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81"/>
    </row>
    <row r="244" spans="3:32" ht="13.5" customHeight="1">
      <c r="E244" s="82" t="s">
        <v>154</v>
      </c>
      <c r="O244" s="81" t="s">
        <v>174</v>
      </c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81" t="s">
        <v>175</v>
      </c>
    </row>
    <row r="247" spans="3:32" ht="15.95" customHeight="1">
      <c r="C247" s="78" t="s">
        <v>136</v>
      </c>
    </row>
    <row r="248" spans="3:32" ht="4.5" customHeight="1">
      <c r="C248" s="78"/>
    </row>
    <row r="249" spans="3:32" ht="15.95" customHeight="1">
      <c r="E249" s="78" t="s">
        <v>164</v>
      </c>
    </row>
    <row r="251" spans="3:32" ht="13.5" customHeight="1">
      <c r="D251" s="93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5"/>
    </row>
    <row r="252" spans="3:32" ht="13.5" customHeight="1">
      <c r="D252" s="96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8"/>
    </row>
    <row r="253" spans="3:32" ht="13.5" customHeight="1">
      <c r="D253" s="96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8"/>
    </row>
    <row r="254" spans="3:32" ht="13.5" customHeight="1">
      <c r="D254" s="96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8"/>
    </row>
    <row r="255" spans="3:32" ht="13.5" customHeight="1">
      <c r="D255" s="96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8"/>
    </row>
    <row r="256" spans="3:32" ht="13.5" customHeight="1">
      <c r="D256" s="96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8"/>
    </row>
    <row r="257" spans="4:32" ht="13.5" customHeight="1">
      <c r="D257" s="96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8"/>
    </row>
    <row r="258" spans="4:32" ht="13.5" customHeight="1">
      <c r="D258" s="96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8"/>
    </row>
    <row r="259" spans="4:32" ht="13.5" customHeight="1">
      <c r="D259" s="96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8"/>
    </row>
    <row r="260" spans="4:32" ht="13.5" customHeight="1">
      <c r="D260" s="96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8"/>
    </row>
    <row r="261" spans="4:32" ht="13.5" customHeight="1">
      <c r="D261" s="96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8"/>
    </row>
    <row r="262" spans="4:32" ht="13.5" customHeight="1">
      <c r="D262" s="99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1"/>
    </row>
    <row r="263" spans="4:32" ht="13.5" customHeight="1"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</row>
    <row r="264" spans="4:32" ht="13.5" customHeight="1"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</row>
    <row r="265" spans="4:32" ht="13.5" customHeight="1">
      <c r="D265" s="84"/>
      <c r="E265" s="84"/>
      <c r="F265" s="84"/>
      <c r="G265" s="84"/>
      <c r="H265" s="89" t="s">
        <v>149</v>
      </c>
      <c r="I265" s="89"/>
      <c r="J265" s="89"/>
      <c r="K265" s="89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84"/>
      <c r="AD265" s="84"/>
      <c r="AE265" s="84"/>
      <c r="AF265" s="84"/>
    </row>
    <row r="266" spans="4:32" ht="13.5" customHeight="1">
      <c r="D266" s="84"/>
      <c r="E266" s="84"/>
      <c r="F266" s="84"/>
      <c r="G266" s="84"/>
      <c r="H266" s="90"/>
      <c r="I266" s="90"/>
      <c r="J266" s="90"/>
      <c r="K266" s="90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84"/>
      <c r="AD266" s="84"/>
      <c r="AE266" s="84"/>
      <c r="AF266" s="84"/>
    </row>
  </sheetData>
  <sheetProtection algorithmName="SHA-512" hashValue="mrPZ1OLEynISM/WBtq8wRPx/7VtGz/RRGzNREbYbceB/QHXA+r7orXEg4CqXKA1DN8XLdTLkU3otcxLYEMlJ3g==" saltValue="wiYFnaIXvuIL+r2HOmXeXQ==" spinCount="100000" sheet="1" objects="1" scenarios="1"/>
  <mergeCells count="182">
    <mergeCell ref="A66:L66"/>
    <mergeCell ref="L75:AH75"/>
    <mergeCell ref="AC67:AH69"/>
    <mergeCell ref="AC62:AH64"/>
    <mergeCell ref="U62:AB64"/>
    <mergeCell ref="C64:G64"/>
    <mergeCell ref="J64:K64"/>
    <mergeCell ref="A67:F67"/>
    <mergeCell ref="G67:L67"/>
    <mergeCell ref="M67:T69"/>
    <mergeCell ref="AC70:AH71"/>
    <mergeCell ref="M65:T66"/>
    <mergeCell ref="U65:AB66"/>
    <mergeCell ref="A72:F72"/>
    <mergeCell ref="A69:B69"/>
    <mergeCell ref="A65:L65"/>
    <mergeCell ref="G68:L68"/>
    <mergeCell ref="A73:F73"/>
    <mergeCell ref="G73:L73"/>
    <mergeCell ref="A68:F68"/>
    <mergeCell ref="G62:L62"/>
    <mergeCell ref="A63:F63"/>
    <mergeCell ref="A62:F62"/>
    <mergeCell ref="A71:L71"/>
    <mergeCell ref="I48:AH48"/>
    <mergeCell ref="M62:T64"/>
    <mergeCell ref="A58:AH59"/>
    <mergeCell ref="A64:B64"/>
    <mergeCell ref="A61:L61"/>
    <mergeCell ref="AD38:AH38"/>
    <mergeCell ref="AD36:AH36"/>
    <mergeCell ref="I44:AH44"/>
    <mergeCell ref="U60:AB61"/>
    <mergeCell ref="AC60:AH61"/>
    <mergeCell ref="I42:AH42"/>
    <mergeCell ref="E44:H44"/>
    <mergeCell ref="E42:H42"/>
    <mergeCell ref="Z56:AF57"/>
    <mergeCell ref="E55:AH55"/>
    <mergeCell ref="E53:AH53"/>
    <mergeCell ref="G63:L63"/>
    <mergeCell ref="E49:H49"/>
    <mergeCell ref="I49:AH49"/>
    <mergeCell ref="I50:AH50"/>
    <mergeCell ref="E50:H50"/>
    <mergeCell ref="E45:H45"/>
    <mergeCell ref="A29:B51"/>
    <mergeCell ref="O32:R34"/>
    <mergeCell ref="AC17:AH18"/>
    <mergeCell ref="Y15:Z15"/>
    <mergeCell ref="A26:E28"/>
    <mergeCell ref="Q24:R24"/>
    <mergeCell ref="Y19:AC19"/>
    <mergeCell ref="R17:V18"/>
    <mergeCell ref="AD37:AH37"/>
    <mergeCell ref="AA36:AC36"/>
    <mergeCell ref="E47:H47"/>
    <mergeCell ref="E39:H39"/>
    <mergeCell ref="E40:H40"/>
    <mergeCell ref="I43:AH43"/>
    <mergeCell ref="E46:H46"/>
    <mergeCell ref="AF19:AG19"/>
    <mergeCell ref="AA38:AC38"/>
    <mergeCell ref="I40:AH40"/>
    <mergeCell ref="I45:AH45"/>
    <mergeCell ref="G36:Z38"/>
    <mergeCell ref="AA37:AC37"/>
    <mergeCell ref="W17:AB18"/>
    <mergeCell ref="E43:H43"/>
    <mergeCell ref="R19:V19"/>
    <mergeCell ref="C29:F31"/>
    <mergeCell ref="AD1:AH1"/>
    <mergeCell ref="AD2:AH2"/>
    <mergeCell ref="AD3:AH3"/>
    <mergeCell ref="W16:AB16"/>
    <mergeCell ref="Z1:AC1"/>
    <mergeCell ref="AE15:AF15"/>
    <mergeCell ref="Z2:AC2"/>
    <mergeCell ref="J5:Y6"/>
    <mergeCell ref="B14:J14"/>
    <mergeCell ref="Z3:AC3"/>
    <mergeCell ref="AA9:AH10"/>
    <mergeCell ref="V9:Z9"/>
    <mergeCell ref="V10:Z10"/>
    <mergeCell ref="AC16:AH16"/>
    <mergeCell ref="R16:V16"/>
    <mergeCell ref="A12:M12"/>
    <mergeCell ref="H35:L35"/>
    <mergeCell ref="H29:L29"/>
    <mergeCell ref="I56:Q57"/>
    <mergeCell ref="R56:Y57"/>
    <mergeCell ref="AC72:AH74"/>
    <mergeCell ref="J74:K74"/>
    <mergeCell ref="A70:L70"/>
    <mergeCell ref="A60:L60"/>
    <mergeCell ref="A22:AH22"/>
    <mergeCell ref="S32:Z34"/>
    <mergeCell ref="C35:F38"/>
    <mergeCell ref="I46:AH46"/>
    <mergeCell ref="I47:AH47"/>
    <mergeCell ref="G32:N34"/>
    <mergeCell ref="F26:AH28"/>
    <mergeCell ref="G30:AH31"/>
    <mergeCell ref="C32:F34"/>
    <mergeCell ref="E41:H41"/>
    <mergeCell ref="I41:AH41"/>
    <mergeCell ref="C39:D51"/>
    <mergeCell ref="E51:AH51"/>
    <mergeCell ref="AA32:AC34"/>
    <mergeCell ref="AD32:AH34"/>
    <mergeCell ref="AD35:AH35"/>
    <mergeCell ref="AA35:AC35"/>
    <mergeCell ref="E48:H48"/>
    <mergeCell ref="C74:G74"/>
    <mergeCell ref="A75:K77"/>
    <mergeCell ref="L77:AH77"/>
    <mergeCell ref="M72:T74"/>
    <mergeCell ref="A80:AH93"/>
    <mergeCell ref="B53:D53"/>
    <mergeCell ref="B55:D55"/>
    <mergeCell ref="M60:T61"/>
    <mergeCell ref="AC65:AH66"/>
    <mergeCell ref="V78:AH78"/>
    <mergeCell ref="V79:AH79"/>
    <mergeCell ref="A78:E79"/>
    <mergeCell ref="F78:P79"/>
    <mergeCell ref="Q78:R79"/>
    <mergeCell ref="L76:AH76"/>
    <mergeCell ref="C69:G69"/>
    <mergeCell ref="J69:K69"/>
    <mergeCell ref="E54:AH54"/>
    <mergeCell ref="A74:B74"/>
    <mergeCell ref="M70:T71"/>
    <mergeCell ref="U70:AB71"/>
    <mergeCell ref="U67:AB69"/>
    <mergeCell ref="U72:AB74"/>
    <mergeCell ref="A56:H57"/>
    <mergeCell ref="A94:AH96"/>
    <mergeCell ref="A149:AH166"/>
    <mergeCell ref="A169:AH184"/>
    <mergeCell ref="A101:AH102"/>
    <mergeCell ref="A133:AH146"/>
    <mergeCell ref="AC97:AD98"/>
    <mergeCell ref="AF97:AG98"/>
    <mergeCell ref="A97:G97"/>
    <mergeCell ref="A98:G98"/>
    <mergeCell ref="AH97:AH98"/>
    <mergeCell ref="AE97:AE98"/>
    <mergeCell ref="A99:Y99"/>
    <mergeCell ref="A103:AH130"/>
    <mergeCell ref="A131:AH132"/>
    <mergeCell ref="A100:Y100"/>
    <mergeCell ref="AF100:AH100"/>
    <mergeCell ref="R167:AH167"/>
    <mergeCell ref="R168:AH168"/>
    <mergeCell ref="J97:P98"/>
    <mergeCell ref="Q97:R98"/>
    <mergeCell ref="S97:Z98"/>
    <mergeCell ref="G72:L72"/>
    <mergeCell ref="H265:K266"/>
    <mergeCell ref="L265:AB266"/>
    <mergeCell ref="D251:AF262"/>
    <mergeCell ref="A222:AH223"/>
    <mergeCell ref="A205:AH217"/>
    <mergeCell ref="H97:I98"/>
    <mergeCell ref="P242:AD242"/>
    <mergeCell ref="AA97:AB98"/>
    <mergeCell ref="Z99:AE100"/>
    <mergeCell ref="A191:AH202"/>
    <mergeCell ref="P244:AD244"/>
    <mergeCell ref="A219:AH220"/>
    <mergeCell ref="L203:AH203"/>
    <mergeCell ref="L204:AH204"/>
    <mergeCell ref="A185:N187"/>
    <mergeCell ref="P240:AD240"/>
    <mergeCell ref="A203:K204"/>
    <mergeCell ref="A167:Q168"/>
    <mergeCell ref="A188:N190"/>
    <mergeCell ref="O185:AH186"/>
    <mergeCell ref="A147:AH148"/>
    <mergeCell ref="O187:AH188"/>
    <mergeCell ref="O189:AH190"/>
  </mergeCells>
  <phoneticPr fontId="6"/>
  <dataValidations count="4">
    <dataValidation allowBlank="1" showInputMessage="1" showErrorMessage="1" prompt="本年4月1日現在の年齢を記入" sqref="AF19:AG19 J69 J64 J74:J96 J99:J100" xr:uid="{75472E40-5880-4191-BB23-D53B44BF0704}"/>
    <dataValidation allowBlank="1" showInputMessage="1" showErrorMessage="1" prompt="自動変換（年月日を/スラッシュで区切って入力）" sqref="C64 AA9:AH10 Y19:AC19 C69 C74:C100" xr:uid="{8073EE42-7213-47EF-8A76-A7FFECB44BA5}"/>
    <dataValidation allowBlank="1" showInputMessage="1" showErrorMessage="1" prompt="自動変換（年月を/スラッシュで区切って入力）" sqref="E40:H40 E50:H50 S97:Z98 E42:H42 E44:H44 E46:H46 E48:H48 J97:P98" xr:uid="{77B3015F-B6ED-4E87-B7CF-C7D7D64F372C}"/>
    <dataValidation allowBlank="1" showInputMessage="1" showErrorMessage="1" prompt="「個人」又は「グループ」を記入" sqref="I56:Q57" xr:uid="{EDC78566-E3A4-4731-9107-3B1513C85A6E}"/>
  </dataValidations>
  <pageMargins left="0.98425196850393704" right="0.39370078740157483" top="0.78740157480314965" bottom="0.78740157480314965" header="0.39370078740157483" footer="0.39370078740157483"/>
  <pageSetup paperSize="9" orientation="portrait" r:id="rId1"/>
  <headerFooter differentFirst="1">
    <oddFooter>&amp;C&amp;P</oddFooter>
    <firstFooter>&amp;C1</firstFooter>
  </headerFooter>
  <rowBreaks count="7" manualBreakCount="7">
    <brk id="55" max="33" man="1"/>
    <brk id="100" max="33" man="1"/>
    <brk id="130" max="33" man="1"/>
    <brk id="146" max="33" man="1"/>
    <brk id="166" max="33" man="1"/>
    <brk id="184" max="33" man="1"/>
    <brk id="217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226</xdr:row>
                    <xdr:rowOff>133350</xdr:rowOff>
                  </from>
                  <to>
                    <xdr:col>4</xdr:col>
                    <xdr:colOff>19050</xdr:colOff>
                    <xdr:row>228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240</xdr:row>
                    <xdr:rowOff>123825</xdr:rowOff>
                  </from>
                  <to>
                    <xdr:col>4</xdr:col>
                    <xdr:colOff>28575</xdr:colOff>
                    <xdr:row>242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242</xdr:row>
                    <xdr:rowOff>123825</xdr:rowOff>
                  </from>
                  <to>
                    <xdr:col>4</xdr:col>
                    <xdr:colOff>28575</xdr:colOff>
                    <xdr:row>244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</xdr:col>
                    <xdr:colOff>66675</xdr:colOff>
                    <xdr:row>229</xdr:row>
                    <xdr:rowOff>0</xdr:rowOff>
                  </from>
                  <to>
                    <xdr:col>6</xdr:col>
                    <xdr:colOff>57150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4</xdr:col>
                    <xdr:colOff>57150</xdr:colOff>
                    <xdr:row>230</xdr:row>
                    <xdr:rowOff>133350</xdr:rowOff>
                  </from>
                  <to>
                    <xdr:col>6</xdr:col>
                    <xdr:colOff>19050</xdr:colOff>
                    <xdr:row>232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4</xdr:col>
                    <xdr:colOff>57150</xdr:colOff>
                    <xdr:row>232</xdr:row>
                    <xdr:rowOff>133350</xdr:rowOff>
                  </from>
                  <to>
                    <xdr:col>6</xdr:col>
                    <xdr:colOff>19050</xdr:colOff>
                    <xdr:row>234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4</xdr:col>
                    <xdr:colOff>57150</xdr:colOff>
                    <xdr:row>234</xdr:row>
                    <xdr:rowOff>123825</xdr:rowOff>
                  </from>
                  <to>
                    <xdr:col>6</xdr:col>
                    <xdr:colOff>19050</xdr:colOff>
                    <xdr:row>236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236</xdr:row>
                    <xdr:rowOff>123825</xdr:rowOff>
                  </from>
                  <to>
                    <xdr:col>6</xdr:col>
                    <xdr:colOff>19050</xdr:colOff>
                    <xdr:row>238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defaultSize="0" autoFill="0" autoLine="0" autoPict="0">
                <anchor moveWithCells="1">
                  <from>
                    <xdr:col>4</xdr:col>
                    <xdr:colOff>57150</xdr:colOff>
                    <xdr:row>238</xdr:row>
                    <xdr:rowOff>133350</xdr:rowOff>
                  </from>
                  <to>
                    <xdr:col>6</xdr:col>
                    <xdr:colOff>19050</xdr:colOff>
                    <xdr:row>240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B423-8BD9-4400-8C42-34146A29CC4A}">
  <sheetPr>
    <tabColor rgb="FFFF0000"/>
  </sheetPr>
  <dimension ref="B1:AI36"/>
  <sheetViews>
    <sheetView showGridLines="0" tabSelected="1" topLeftCell="A4" workbookViewId="0">
      <selection activeCell="C25" sqref="C25:AG25"/>
    </sheetView>
  </sheetViews>
  <sheetFormatPr defaultColWidth="2.25" defaultRowHeight="13.5" customHeight="1"/>
  <cols>
    <col min="1" max="16384" width="2.25" style="3"/>
  </cols>
  <sheetData>
    <row r="1" spans="2:34" ht="13.5" customHeight="1">
      <c r="B1" s="343" t="s">
        <v>150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</row>
    <row r="2" spans="2:34" ht="13.5" customHeight="1"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</row>
    <row r="3" spans="2:34" ht="13.5" customHeight="1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</row>
    <row r="4" spans="2:34" ht="13.5" customHeight="1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2:34" ht="13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2:34" ht="15" customHeight="1">
      <c r="B6" s="3" t="s">
        <v>194</v>
      </c>
    </row>
    <row r="7" spans="2:34" ht="15" customHeight="1">
      <c r="C7" s="3" t="s">
        <v>201</v>
      </c>
    </row>
    <row r="8" spans="2:34" ht="15" customHeight="1">
      <c r="C8" s="3" t="s">
        <v>192</v>
      </c>
    </row>
    <row r="9" spans="2:34" ht="15" customHeight="1">
      <c r="C9" s="3" t="s">
        <v>191</v>
      </c>
    </row>
    <row r="10" spans="2:34" ht="15" customHeight="1">
      <c r="C10" s="3" t="s">
        <v>193</v>
      </c>
    </row>
    <row r="11" spans="2:34" ht="15" customHeight="1">
      <c r="C11" s="3" t="s">
        <v>197</v>
      </c>
    </row>
    <row r="12" spans="2:34" ht="15" customHeight="1">
      <c r="C12" s="3" t="s">
        <v>198</v>
      </c>
    </row>
    <row r="13" spans="2:34" ht="15" customHeight="1">
      <c r="C13" s="3" t="s">
        <v>200</v>
      </c>
    </row>
    <row r="14" spans="2:34" ht="15" customHeight="1">
      <c r="C14" s="3" t="s">
        <v>199</v>
      </c>
    </row>
    <row r="15" spans="2:34" ht="15" customHeight="1"/>
    <row r="16" spans="2:34" ht="15" customHeight="1">
      <c r="B16" s="3" t="s">
        <v>195</v>
      </c>
    </row>
    <row r="17" spans="2:35" ht="15" customHeight="1">
      <c r="C17" s="344" t="s">
        <v>189</v>
      </c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</row>
    <row r="18" spans="2:35" ht="15" customHeight="1"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</row>
    <row r="19" spans="2:35" ht="15" customHeight="1"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</row>
    <row r="20" spans="2:35" ht="15" customHeight="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</row>
    <row r="21" spans="2:35" ht="15" customHeight="1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spans="2:35" ht="15" customHeight="1">
      <c r="B22" s="3" t="s">
        <v>202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2:35" ht="15" customHeight="1">
      <c r="C23" s="344" t="s">
        <v>203</v>
      </c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</row>
    <row r="24" spans="2:35" ht="29.25" customHeight="1"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</row>
    <row r="25" spans="2:35" ht="33" customHeight="1">
      <c r="C25" s="345" t="s">
        <v>204</v>
      </c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7"/>
      <c r="AI25" s="37"/>
    </row>
    <row r="26" spans="2:35" ht="15" customHeight="1"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37"/>
      <c r="AI26" s="37"/>
    </row>
    <row r="27" spans="2:35" ht="15" customHeight="1"/>
    <row r="28" spans="2:35" ht="15" customHeight="1">
      <c r="B28" s="3" t="s">
        <v>196</v>
      </c>
    </row>
    <row r="29" spans="2:35" ht="15" customHeight="1">
      <c r="C29" s="344" t="s">
        <v>205</v>
      </c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</row>
    <row r="30" spans="2:35" ht="15" customHeight="1"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</row>
    <row r="31" spans="2:35" ht="62.25" customHeight="1"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</row>
    <row r="32" spans="2:35" ht="13.5" customHeight="1">
      <c r="C32" s="8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</row>
    <row r="33" spans="3:35" ht="15.75" customHeight="1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9" t="s">
        <v>190</v>
      </c>
      <c r="AH33" s="40"/>
      <c r="AI33" s="38"/>
    </row>
    <row r="34" spans="3:35" ht="13.5" customHeight="1"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9"/>
      <c r="AH34" s="38"/>
      <c r="AI34" s="38"/>
    </row>
    <row r="35" spans="3:35" ht="13.5" customHeight="1"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3:35" ht="13.5" customHeight="1"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</row>
  </sheetData>
  <mergeCells count="5">
    <mergeCell ref="B1:AH3"/>
    <mergeCell ref="C17:AI19"/>
    <mergeCell ref="C23:AI24"/>
    <mergeCell ref="C25:AG25"/>
    <mergeCell ref="C29:AI31"/>
  </mergeCells>
  <phoneticPr fontId="35"/>
  <hyperlinks>
    <hyperlink ref="C25:AG25" r:id="rId1" display="　研究調査助成金申請連絡フォーム（https://form.run/@jssf-office-chousa）" xr:uid="{C8B05F01-54C3-417A-8ACA-F173B5AC377E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9218-A59F-402A-B93C-2F3A9B02459A}">
  <sheetPr codeName="Sheet2"/>
  <dimension ref="A1:E12"/>
  <sheetViews>
    <sheetView workbookViewId="0">
      <selection activeCell="B12" sqref="B12"/>
    </sheetView>
  </sheetViews>
  <sheetFormatPr defaultRowHeight="18.75"/>
  <sheetData>
    <row r="1" spans="1:5" ht="25.5">
      <c r="A1" s="36" t="s">
        <v>127</v>
      </c>
    </row>
    <row r="2" spans="1:5">
      <c r="B2" s="3" t="s">
        <v>52</v>
      </c>
      <c r="D2">
        <v>1</v>
      </c>
      <c r="E2">
        <v>1</v>
      </c>
    </row>
    <row r="3" spans="1:5">
      <c r="B3" s="3" t="s">
        <v>51</v>
      </c>
      <c r="D3">
        <v>2</v>
      </c>
      <c r="E3">
        <v>2</v>
      </c>
    </row>
    <row r="4" spans="1:5">
      <c r="D4">
        <v>3</v>
      </c>
      <c r="E4">
        <v>3</v>
      </c>
    </row>
    <row r="5" spans="1:5">
      <c r="B5" t="s">
        <v>66</v>
      </c>
      <c r="D5">
        <v>4</v>
      </c>
      <c r="E5">
        <v>4</v>
      </c>
    </row>
    <row r="6" spans="1:5">
      <c r="B6" t="s">
        <v>67</v>
      </c>
      <c r="D6">
        <v>5</v>
      </c>
      <c r="E6">
        <v>5</v>
      </c>
    </row>
    <row r="7" spans="1:5">
      <c r="E7">
        <v>6</v>
      </c>
    </row>
    <row r="8" spans="1:5">
      <c r="C8" s="35"/>
      <c r="E8">
        <v>7</v>
      </c>
    </row>
    <row r="9" spans="1:5">
      <c r="E9">
        <v>8</v>
      </c>
    </row>
    <row r="10" spans="1:5">
      <c r="E10">
        <v>9</v>
      </c>
    </row>
    <row r="11" spans="1:5">
      <c r="B11" s="34"/>
      <c r="E11">
        <v>10</v>
      </c>
    </row>
    <row r="12" spans="1:5">
      <c r="E12">
        <v>11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3E85-4502-48C8-A044-61D1CF9038A3}">
  <sheetPr codeName="Sheet3">
    <pageSetUpPr fitToPage="1"/>
  </sheetPr>
  <dimension ref="A1:C54"/>
  <sheetViews>
    <sheetView topLeftCell="A28" workbookViewId="0">
      <selection activeCell="B36" sqref="B36"/>
    </sheetView>
  </sheetViews>
  <sheetFormatPr defaultColWidth="41.875" defaultRowHeight="18.75"/>
  <cols>
    <col min="1" max="1" width="18.75" style="6" customWidth="1"/>
    <col min="2" max="2" width="41.875" style="6" customWidth="1"/>
    <col min="3" max="3" width="6.625" style="6" customWidth="1"/>
    <col min="4" max="8" width="9" style="6" customWidth="1"/>
    <col min="9" max="9" width="9.125" style="6" bestFit="1" customWidth="1"/>
    <col min="10" max="14" width="9" style="6" customWidth="1"/>
    <col min="15" max="15" width="11.625" style="6" bestFit="1" customWidth="1"/>
    <col min="16" max="16" width="9.125" style="6" bestFit="1" customWidth="1"/>
    <col min="17" max="17" width="9.75" style="6" bestFit="1" customWidth="1"/>
    <col min="18" max="18" width="10.25" style="6" bestFit="1" customWidth="1"/>
    <col min="19" max="19" width="9.125" style="6" bestFit="1" customWidth="1"/>
    <col min="20" max="21" width="15.375" style="6" bestFit="1" customWidth="1"/>
    <col min="22" max="23" width="9" style="6" customWidth="1"/>
    <col min="24" max="24" width="9.125" style="6" bestFit="1" customWidth="1"/>
    <col min="25" max="25" width="10.5" style="6" bestFit="1" customWidth="1"/>
    <col min="26" max="254" width="9" style="6" customWidth="1"/>
    <col min="255" max="255" width="18.75" style="6" customWidth="1"/>
    <col min="256" max="16384" width="41.875" style="6"/>
  </cols>
  <sheetData>
    <row r="1" spans="1:2">
      <c r="A1" s="5" t="s">
        <v>75</v>
      </c>
    </row>
    <row r="2" spans="1:2">
      <c r="A2" s="6" t="s">
        <v>116</v>
      </c>
    </row>
    <row r="3" spans="1:2" ht="39.75" customHeight="1" thickBot="1">
      <c r="A3" s="7" t="s">
        <v>76</v>
      </c>
      <c r="B3" s="8" t="s">
        <v>77</v>
      </c>
    </row>
    <row r="4" spans="1:2" ht="19.5" thickBot="1">
      <c r="A4" s="9" t="s">
        <v>78</v>
      </c>
      <c r="B4" s="10"/>
    </row>
    <row r="5" spans="1:2" ht="19.5" thickBot="1">
      <c r="A5" s="11" t="s">
        <v>79</v>
      </c>
      <c r="B5" s="12">
        <f>申請書!$G$32</f>
        <v>0</v>
      </c>
    </row>
    <row r="6" spans="1:2" ht="19.5" thickBot="1">
      <c r="A6" s="11" t="s">
        <v>80</v>
      </c>
      <c r="B6" s="13">
        <f>申請書!$W$17</f>
        <v>0</v>
      </c>
    </row>
    <row r="7" spans="1:2" ht="19.5" thickBot="1">
      <c r="A7" s="11" t="s">
        <v>81</v>
      </c>
      <c r="B7" s="13">
        <f>申請書!$AC$17</f>
        <v>0</v>
      </c>
    </row>
    <row r="8" spans="1:2" ht="19.5" thickBot="1">
      <c r="A8" s="11" t="s">
        <v>82</v>
      </c>
      <c r="B8" s="13">
        <f>申請書!$S$32</f>
        <v>0</v>
      </c>
    </row>
    <row r="9" spans="1:2" ht="19.5" thickBot="1">
      <c r="A9" s="11" t="s">
        <v>83</v>
      </c>
      <c r="B9" s="14">
        <f>申請書!$AD$32</f>
        <v>0</v>
      </c>
    </row>
    <row r="10" spans="1:2" ht="19.5" thickBot="1">
      <c r="A10" s="9" t="s">
        <v>84</v>
      </c>
      <c r="B10" s="15" t="str">
        <f>B6&amp;B7</f>
        <v>00</v>
      </c>
    </row>
    <row r="11" spans="1:2" ht="19.5" thickBot="1">
      <c r="A11" s="11" t="s">
        <v>85</v>
      </c>
      <c r="B11" s="13" t="str">
        <f>申請書!$W$16&amp;申請書!$AC$16</f>
        <v/>
      </c>
    </row>
    <row r="12" spans="1:2" ht="19.5" thickBot="1">
      <c r="A12" s="16" t="s">
        <v>86</v>
      </c>
      <c r="B12" s="17">
        <f>申請書!$I$56</f>
        <v>0</v>
      </c>
    </row>
    <row r="13" spans="1:2" ht="19.5" thickBot="1">
      <c r="A13" s="11" t="s">
        <v>87</v>
      </c>
      <c r="B13" s="13">
        <f>申請書!$Z$56</f>
        <v>0</v>
      </c>
    </row>
    <row r="14" spans="1:2" ht="19.5" thickBot="1">
      <c r="A14" s="11" t="s">
        <v>88</v>
      </c>
      <c r="B14" s="13">
        <f>申請書!$F$26</f>
        <v>0</v>
      </c>
    </row>
    <row r="15" spans="1:2" ht="19.5" thickBot="1">
      <c r="A15" s="11" t="s">
        <v>172</v>
      </c>
      <c r="B15" s="13">
        <f>申請書!$H$29</f>
        <v>0</v>
      </c>
    </row>
    <row r="16" spans="1:2" ht="19.5" thickBot="1">
      <c r="A16" s="11" t="s">
        <v>173</v>
      </c>
      <c r="B16" s="13">
        <f>申請書!$G$30</f>
        <v>0</v>
      </c>
    </row>
    <row r="17" spans="1:3" ht="18.75" customHeight="1" thickBot="1">
      <c r="A17" s="11" t="s">
        <v>171</v>
      </c>
      <c r="B17" s="18">
        <f>申請書!$H$35</f>
        <v>0</v>
      </c>
    </row>
    <row r="18" spans="1:3" ht="18.75" customHeight="1" thickBot="1">
      <c r="A18" s="11" t="s">
        <v>89</v>
      </c>
      <c r="B18" s="13">
        <f>申請書!$G$36</f>
        <v>0</v>
      </c>
    </row>
    <row r="19" spans="1:3" ht="19.5" customHeight="1" thickBot="1">
      <c r="A19" s="11" t="s">
        <v>90</v>
      </c>
      <c r="B19" s="19">
        <f>申請書!$AD$35</f>
        <v>0</v>
      </c>
    </row>
    <row r="20" spans="1:3" ht="19.5" thickBot="1">
      <c r="A20" s="11" t="s">
        <v>91</v>
      </c>
      <c r="B20" s="20">
        <f>申請書!$AD$37</f>
        <v>0</v>
      </c>
    </row>
    <row r="21" spans="1:3" ht="19.5" thickBot="1">
      <c r="A21" s="11" t="s">
        <v>168</v>
      </c>
      <c r="B21" s="41">
        <f>申請書!$AD$38</f>
        <v>0</v>
      </c>
    </row>
    <row r="22" spans="1:3" ht="19.5" thickBot="1">
      <c r="A22" s="11" t="s">
        <v>92</v>
      </c>
      <c r="B22" s="21">
        <f>申請書!$Y$19</f>
        <v>0</v>
      </c>
    </row>
    <row r="23" spans="1:3" ht="19.5" thickBot="1">
      <c r="A23" s="11" t="s">
        <v>93</v>
      </c>
      <c r="B23" s="15">
        <f>申請書!$AF$19</f>
        <v>0</v>
      </c>
    </row>
    <row r="24" spans="1:3" ht="19.5" thickBot="1">
      <c r="A24" s="22" t="s">
        <v>94</v>
      </c>
      <c r="B24" s="23">
        <f>申請書!$F$78</f>
        <v>0</v>
      </c>
    </row>
    <row r="25" spans="1:3" ht="19.5" thickBot="1">
      <c r="A25" s="11" t="s">
        <v>95</v>
      </c>
      <c r="B25" s="24">
        <f>申請書!$J$97</f>
        <v>0</v>
      </c>
    </row>
    <row r="26" spans="1:3" ht="19.5" thickBot="1">
      <c r="A26" s="11" t="s">
        <v>96</v>
      </c>
      <c r="B26" s="24">
        <f>申請書!$S$97</f>
        <v>0</v>
      </c>
    </row>
    <row r="27" spans="1:3" ht="19.5" thickBot="1">
      <c r="A27" s="25" t="s">
        <v>95</v>
      </c>
      <c r="B27" s="26"/>
    </row>
    <row r="28" spans="1:3" ht="19.5" thickBot="1">
      <c r="A28" s="25" t="s">
        <v>97</v>
      </c>
      <c r="B28" s="27"/>
    </row>
    <row r="29" spans="1:3" ht="19.5" thickBot="1">
      <c r="A29" s="11" t="s">
        <v>98</v>
      </c>
      <c r="B29" s="10" t="str">
        <f>(TEXT(INT((DATEDIF(DATE(YEAR(申請書!$J$97),MONTH(申請書!$J$97),1),DATE(YEAR(申請書!$S$97),MONTH(申請書!$S$97),1),"m")+1)/12),"#0"))&amp;"年 "&amp;IF(MOD((DATEDIF(DATE(YEAR(申請書!$J$97),MONTH(申請書!$J$97),1),DATE(YEAR(申請書!$S$97),MONTH(申請書!$S$97),1),"m")+1),12)&lt;&gt;0,(TEXT(MOD((DATEDIF(DATE(YEAR(申請書!$J$97),MONTH(申請書!$J$97),1),DATE(YEAR(申請書!$S$97),MONTH(申請書!$S$97),1),"m")+1),12),"#0"))&amp;"か月","")</f>
        <v>0年 1か月</v>
      </c>
      <c r="C29" s="6" t="s">
        <v>126</v>
      </c>
    </row>
    <row r="30" spans="1:3" ht="19.5" thickBot="1">
      <c r="A30" s="9" t="s">
        <v>99</v>
      </c>
      <c r="B30" s="28" t="str">
        <f>DATEDIF(B25,B26,"ｍ")+1&amp;""</f>
        <v>1</v>
      </c>
    </row>
    <row r="31" spans="1:3" ht="19.5" thickBot="1">
      <c r="A31" s="11" t="s">
        <v>100</v>
      </c>
      <c r="B31" s="13">
        <f>申請書!$Z$99</f>
        <v>0</v>
      </c>
    </row>
    <row r="32" spans="1:3" ht="19.5" thickBot="1">
      <c r="A32" s="29">
        <v>43646</v>
      </c>
      <c r="B32" s="10"/>
    </row>
    <row r="33" spans="1:2" ht="50.1" customHeight="1" thickBot="1">
      <c r="A33" s="11" t="s">
        <v>101</v>
      </c>
      <c r="B33" s="13">
        <f>申請書!$A$80</f>
        <v>0</v>
      </c>
    </row>
    <row r="34" spans="1:2" ht="50.1" customHeight="1" thickBot="1">
      <c r="A34" s="11" t="s">
        <v>102</v>
      </c>
      <c r="B34" s="31">
        <f>申請書!$A$205</f>
        <v>0</v>
      </c>
    </row>
    <row r="35" spans="1:2" ht="50.1" customHeight="1" thickBot="1">
      <c r="A35" s="30" t="s">
        <v>103</v>
      </c>
      <c r="B35" s="33">
        <f>申請書!$A$191</f>
        <v>0</v>
      </c>
    </row>
    <row r="36" spans="1:2" ht="50.1" customHeight="1" thickBot="1">
      <c r="A36" s="30" t="s">
        <v>206</v>
      </c>
      <c r="B36" s="33">
        <f>申請書!$A$205</f>
        <v>0</v>
      </c>
    </row>
    <row r="37" spans="1:2" ht="19.5" thickBot="1">
      <c r="A37" s="32" t="s">
        <v>104</v>
      </c>
      <c r="B37" s="31">
        <f>申請書!$M$62</f>
        <v>0</v>
      </c>
    </row>
    <row r="38" spans="1:2" ht="19.5" thickBot="1">
      <c r="A38" s="32" t="s">
        <v>105</v>
      </c>
      <c r="B38" s="31">
        <f>申請書!$U$62</f>
        <v>0</v>
      </c>
    </row>
    <row r="39" spans="1:2" ht="19.5" thickBot="1">
      <c r="A39" s="32" t="s">
        <v>106</v>
      </c>
      <c r="B39" s="31">
        <f>申請書!$AC$62</f>
        <v>0</v>
      </c>
    </row>
    <row r="40" spans="1:2" ht="19.5" thickBot="1">
      <c r="A40" s="32" t="s">
        <v>107</v>
      </c>
      <c r="B40" s="31" t="str">
        <f>申請書!$A$63&amp;申請書!$G$63</f>
        <v/>
      </c>
    </row>
    <row r="41" spans="1:2" ht="19.5" thickBot="1">
      <c r="A41" s="32" t="s">
        <v>108</v>
      </c>
      <c r="B41" s="31">
        <f>申請書!$M$67</f>
        <v>0</v>
      </c>
    </row>
    <row r="42" spans="1:2" ht="19.5" thickBot="1">
      <c r="A42" s="32" t="s">
        <v>109</v>
      </c>
      <c r="B42" s="31">
        <f>申請書!$U$67</f>
        <v>0</v>
      </c>
    </row>
    <row r="43" spans="1:2" ht="19.5" thickBot="1">
      <c r="A43" s="32" t="s">
        <v>110</v>
      </c>
      <c r="B43" s="31">
        <f>申請書!$AC$67</f>
        <v>0</v>
      </c>
    </row>
    <row r="44" spans="1:2" ht="19.5" thickBot="1">
      <c r="A44" s="32" t="s">
        <v>111</v>
      </c>
      <c r="B44" s="31" t="str">
        <f>申請書!$A$68&amp;申請書!$G$68</f>
        <v/>
      </c>
    </row>
    <row r="45" spans="1:2" ht="19.5" thickBot="1">
      <c r="A45" s="32" t="s">
        <v>112</v>
      </c>
      <c r="B45" s="31">
        <f>申請書!$M$72</f>
        <v>0</v>
      </c>
    </row>
    <row r="46" spans="1:2" ht="19.5" thickBot="1">
      <c r="A46" s="32" t="s">
        <v>113</v>
      </c>
      <c r="B46" s="31">
        <f>申請書!$U$72</f>
        <v>0</v>
      </c>
    </row>
    <row r="47" spans="1:2" ht="19.5" thickBot="1">
      <c r="A47" s="32" t="s">
        <v>114</v>
      </c>
      <c r="B47" s="31">
        <f>申請書!$AC$72</f>
        <v>0</v>
      </c>
    </row>
    <row r="48" spans="1:2" ht="19.5" thickBot="1">
      <c r="A48" s="32" t="s">
        <v>115</v>
      </c>
      <c r="B48" s="31" t="str">
        <f>申請書!$A$73&amp;申請書!$G$73</f>
        <v/>
      </c>
    </row>
    <row r="50" spans="1:2" ht="19.5" thickBot="1">
      <c r="A50" s="6" t="s">
        <v>148</v>
      </c>
    </row>
    <row r="51" spans="1:2" ht="19.5" thickBot="1">
      <c r="A51" s="32" t="s">
        <v>144</v>
      </c>
      <c r="B51" s="31" t="e">
        <f>申請書!#REF!</f>
        <v>#REF!</v>
      </c>
    </row>
    <row r="52" spans="1:2" ht="19.5" thickBot="1">
      <c r="A52" s="32" t="s">
        <v>145</v>
      </c>
      <c r="B52" s="31" t="e">
        <f>申請書!#REF!</f>
        <v>#REF!</v>
      </c>
    </row>
    <row r="53" spans="1:2" ht="19.5" thickBot="1">
      <c r="A53" s="32" t="s">
        <v>146</v>
      </c>
      <c r="B53" s="31" t="e">
        <f>申請書!#REF!</f>
        <v>#REF!</v>
      </c>
    </row>
    <row r="54" spans="1:2" ht="19.5" thickBot="1">
      <c r="A54" s="32" t="s">
        <v>147</v>
      </c>
      <c r="B54" s="31" t="e">
        <f>申請書!#REF!&amp;申請書!#REF!</f>
        <v>#REF!</v>
      </c>
    </row>
  </sheetData>
  <phoneticPr fontId="1"/>
  <conditionalFormatting sqref="B24">
    <cfRule type="expression" dxfId="5" priority="1" stopIfTrue="1">
      <formula>"0＜99"</formula>
    </cfRule>
    <cfRule type="expression" dxfId="4" priority="2" stopIfTrue="1">
      <formula>"100＜199"</formula>
    </cfRule>
    <cfRule type="expression" dxfId="3" priority="3" stopIfTrue="1">
      <formula>"200＜299"</formula>
    </cfRule>
  </conditionalFormatting>
  <conditionalFormatting sqref="B32">
    <cfRule type="expression" dxfId="2" priority="4" stopIfTrue="1">
      <formula>"0＜99"</formula>
    </cfRule>
    <cfRule type="expression" dxfId="1" priority="5" stopIfTrue="1">
      <formula>"100＜199"</formula>
    </cfRule>
    <cfRule type="expression" dxfId="0" priority="6" stopIfTrue="1">
      <formula>"200＜299"</formula>
    </cfRule>
  </conditionalFormatting>
  <pageMargins left="0.62992125984251968" right="0.23622047244094491" top="0.74803149606299213" bottom="0.74803149606299213" header="0.31496062992125984" footer="0.31496062992125984"/>
  <pageSetup paperSize="8" fitToWidth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80C1-4CB3-4162-AAF5-092F7F9DCE37}">
  <sheetPr codeName="Sheet4"/>
  <dimension ref="A1:AH54"/>
  <sheetViews>
    <sheetView workbookViewId="0">
      <selection activeCell="B12" sqref="B12"/>
    </sheetView>
  </sheetViews>
  <sheetFormatPr defaultColWidth="2.25" defaultRowHeight="13.5" customHeight="1"/>
  <cols>
    <col min="1" max="1" width="2.25" style="2" customWidth="1"/>
    <col min="2" max="16384" width="2.25" style="2"/>
  </cols>
  <sheetData>
    <row r="1" spans="1:34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22</v>
      </c>
      <c r="W1" s="1" t="s">
        <v>21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ht="13.5" customHeight="1">
      <c r="A2" s="1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3.5" customHeight="1">
      <c r="A3" s="1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3.5" customHeight="1">
      <c r="A4" s="1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3.5" customHeight="1">
      <c r="A5" s="1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3.5" customHeight="1">
      <c r="A6" s="1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3.5" customHeight="1">
      <c r="A7" s="1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3.5" customHeight="1">
      <c r="A8" s="1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customHeight="1">
      <c r="A9" s="1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3.5" customHeight="1">
      <c r="A10" s="1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5" customHeight="1">
      <c r="A11" s="1">
        <v>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3.5" customHeight="1">
      <c r="A12" s="1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3.5" customHeight="1">
      <c r="A13" s="1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3.5" customHeight="1">
      <c r="A14" s="1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3.5" customHeight="1">
      <c r="A15" s="1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3.5" customHeight="1">
      <c r="A16" s="1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3.5" customHeight="1">
      <c r="A17" s="1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3.5" customHeight="1">
      <c r="A18" s="1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3.5" customHeight="1">
      <c r="A19" s="1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3.5" customHeight="1">
      <c r="A20" s="1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3.5" customHeight="1">
      <c r="A21" s="1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3.5" customHeight="1">
      <c r="A22" s="1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3.5" customHeight="1">
      <c r="A23" s="1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3.5" customHeight="1">
      <c r="A24" s="1">
        <v>24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3.5" customHeight="1">
      <c r="A25" s="1">
        <v>25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3.5" customHeight="1">
      <c r="A26" s="1">
        <v>26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3.5" customHeight="1">
      <c r="A27" s="1">
        <v>27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3.5" customHeight="1">
      <c r="A28" s="1">
        <v>28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3.5" customHeight="1">
      <c r="A29" s="1">
        <v>29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3.5" customHeight="1">
      <c r="A30" s="1">
        <v>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3.5" customHeight="1">
      <c r="A31" s="1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3.5" customHeight="1">
      <c r="A32" s="1">
        <v>32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3.5" customHeight="1">
      <c r="A33" s="1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3.5" customHeight="1">
      <c r="A34" s="1">
        <v>34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3.5" customHeight="1">
      <c r="A35" s="1">
        <v>35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3.5" customHeight="1">
      <c r="A36" s="1">
        <v>36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3.5" customHeight="1">
      <c r="A37" s="1">
        <v>37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3.5" customHeight="1">
      <c r="A38" s="1">
        <v>38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3.5" customHeight="1">
      <c r="A39" s="1">
        <v>39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3.5" customHeight="1">
      <c r="A40" s="1">
        <v>40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3.5" customHeight="1">
      <c r="A41" s="1">
        <v>41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3.5" customHeight="1">
      <c r="A42" s="1">
        <v>42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3.5" customHeight="1">
      <c r="A43" s="1">
        <v>43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3.5" customHeight="1">
      <c r="A44" s="1">
        <v>44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3.5" customHeight="1">
      <c r="A45" s="1">
        <v>45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3.5" customHeight="1">
      <c r="A46" s="1">
        <v>46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3.5" customHeight="1">
      <c r="A47" s="1">
        <v>47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3.5" customHeight="1">
      <c r="A48" s="1">
        <v>48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3.5" customHeight="1">
      <c r="A49" s="1">
        <v>49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3.5" customHeight="1">
      <c r="A50" s="1">
        <v>50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3.5" customHeight="1">
      <c r="A51" s="1">
        <v>51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3.5" customHeight="1">
      <c r="A52" s="1">
        <v>52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3.5" customHeight="1">
      <c r="A53" s="1">
        <v>53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3.5" customHeight="1">
      <c r="A54" s="1">
        <v>54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</sheetData>
  <phoneticPr fontId="1"/>
  <pageMargins left="0.78740157480314965" right="0.78740157480314965" top="0.78740157480314965" bottom="0.78740157480314965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申請書</vt:lpstr>
      <vt:lpstr>提出方法</vt:lpstr>
      <vt:lpstr>Dリスト</vt:lpstr>
      <vt:lpstr>研究調査_申請内容データ</vt:lpstr>
      <vt:lpstr>18P×18P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jssf8</dc:creator>
  <cp:lastModifiedBy>jssf8</cp:lastModifiedBy>
  <cp:lastPrinted>2026-01-06T01:50:21Z</cp:lastPrinted>
  <dcterms:created xsi:type="dcterms:W3CDTF">2019-01-16T08:34:32Z</dcterms:created>
  <dcterms:modified xsi:type="dcterms:W3CDTF">2026-03-02T08:20:07Z</dcterms:modified>
</cp:coreProperties>
</file>